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000" firstSheet="1" activeTab="1"/>
  </bookViews>
  <sheets>
    <sheet name="9 кл" sheetId="3" state="hidden" r:id="rId1"/>
    <sheet name="Английский язык 7 класс" sheetId="13" r:id="rId2"/>
    <sheet name="Английский язык 8 класс" sheetId="14" r:id="rId3"/>
    <sheet name="Английский язык 9 класс" sheetId="10" r:id="rId4"/>
    <sheet name="10 кл" sheetId="7" state="hidden" r:id="rId5"/>
    <sheet name="Английский язык 10 класс" sheetId="11" r:id="rId6"/>
    <sheet name="11 кл" sheetId="5" state="hidden" r:id="rId7"/>
    <sheet name="Английский язык 11 класс" sheetId="12" r:id="rId8"/>
  </sheets>
  <definedNames>
    <definedName name="_xlnm._FilterDatabase" localSheetId="5" hidden="1">'Английский язык 10 класс'!$A$6:$K$34</definedName>
    <definedName name="_xlnm._FilterDatabase" localSheetId="7" hidden="1">'Английский язык 11 класс'!$A$6:$K$38</definedName>
    <definedName name="_xlnm._FilterDatabase" localSheetId="3" hidden="1">'Английский язык 9 класс'!$A$6:$K$54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4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53" i="1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21" i="10" l="1"/>
  <c r="E19"/>
  <c r="E16"/>
  <c r="E27"/>
  <c r="E24"/>
  <c r="E48"/>
  <c r="E18"/>
  <c r="E23"/>
  <c r="E30"/>
  <c r="E33"/>
  <c r="E12"/>
  <c r="E32"/>
  <c r="E40"/>
  <c r="E7"/>
  <c r="E50"/>
  <c r="E45"/>
  <c r="E51"/>
  <c r="E52"/>
  <c r="E9"/>
  <c r="E29"/>
  <c r="E15"/>
  <c r="E28"/>
  <c r="E17"/>
  <c r="E49"/>
  <c r="E37"/>
  <c r="E36"/>
  <c r="E8"/>
  <c r="E11"/>
  <c r="E31"/>
  <c r="E42"/>
  <c r="E35"/>
  <c r="E46"/>
  <c r="E47"/>
  <c r="E44"/>
  <c r="E14"/>
  <c r="E26"/>
  <c r="E20"/>
  <c r="E41"/>
  <c r="E10"/>
  <c r="E25"/>
  <c r="E22"/>
  <c r="E39"/>
  <c r="E43"/>
  <c r="E34"/>
  <c r="E13"/>
  <c r="E38"/>
  <c r="E9" i="12"/>
  <c r="E7"/>
  <c r="E10"/>
  <c r="E14"/>
  <c r="E28"/>
  <c r="E22"/>
  <c r="E21"/>
  <c r="E11"/>
  <c r="E16"/>
  <c r="E15"/>
  <c r="E8"/>
  <c r="E27"/>
  <c r="E36"/>
  <c r="E35"/>
  <c r="E33"/>
  <c r="E20"/>
  <c r="E18"/>
  <c r="E25"/>
  <c r="E17"/>
  <c r="E34"/>
  <c r="E24"/>
  <c r="E13"/>
  <c r="E31"/>
  <c r="E26"/>
  <c r="E30"/>
  <c r="E23"/>
  <c r="E29"/>
  <c r="E12"/>
  <c r="E32"/>
  <c r="E19"/>
  <c r="E16" i="11"/>
  <c r="E13"/>
  <c r="E7"/>
  <c r="E25"/>
  <c r="E18"/>
  <c r="E26"/>
  <c r="E10"/>
  <c r="E9"/>
  <c r="E12"/>
  <c r="E32"/>
  <c r="E30"/>
  <c r="E24"/>
  <c r="E11"/>
  <c r="E14"/>
  <c r="E17"/>
  <c r="E20"/>
  <c r="E15"/>
  <c r="E19"/>
  <c r="E22"/>
  <c r="E21"/>
  <c r="E27"/>
  <c r="E8"/>
  <c r="E28"/>
  <c r="E23"/>
  <c r="E31"/>
  <c r="E29"/>
  <c r="H5" i="5" l="1"/>
  <c r="M5"/>
  <c r="H6"/>
  <c r="M6"/>
  <c r="N6" s="1"/>
  <c r="H7"/>
  <c r="M7"/>
  <c r="H8"/>
  <c r="M8"/>
  <c r="N8"/>
  <c r="H9"/>
  <c r="M9"/>
  <c r="N9" s="1"/>
  <c r="H10"/>
  <c r="M10"/>
  <c r="H11"/>
  <c r="M11"/>
  <c r="N11"/>
  <c r="H12"/>
  <c r="M12"/>
  <c r="H13"/>
  <c r="M13"/>
  <c r="H14"/>
  <c r="M14"/>
  <c r="H15"/>
  <c r="M15"/>
  <c r="H16"/>
  <c r="M16"/>
  <c r="H17"/>
  <c r="M17"/>
  <c r="H18"/>
  <c r="M18"/>
  <c r="H19"/>
  <c r="M19"/>
  <c r="H20"/>
  <c r="M20"/>
  <c r="H21"/>
  <c r="M21"/>
  <c r="N21" s="1"/>
  <c r="H22"/>
  <c r="M22"/>
  <c r="H23"/>
  <c r="M23"/>
  <c r="H24"/>
  <c r="M24"/>
  <c r="H25"/>
  <c r="M25"/>
  <c r="H26"/>
  <c r="M26"/>
  <c r="H27"/>
  <c r="M27"/>
  <c r="H28"/>
  <c r="M28"/>
  <c r="H29"/>
  <c r="M29"/>
  <c r="H30"/>
  <c r="M30"/>
  <c r="N30" s="1"/>
  <c r="H31"/>
  <c r="M31"/>
  <c r="H32"/>
  <c r="M32"/>
  <c r="N32"/>
  <c r="H33"/>
  <c r="M33"/>
  <c r="H5" i="7"/>
  <c r="M5"/>
  <c r="H6"/>
  <c r="M6"/>
  <c r="N6" s="1"/>
  <c r="H7"/>
  <c r="M7"/>
  <c r="H8"/>
  <c r="M8"/>
  <c r="H9"/>
  <c r="M9"/>
  <c r="H10"/>
  <c r="M10"/>
  <c r="H11"/>
  <c r="M11"/>
  <c r="H12"/>
  <c r="N12" s="1"/>
  <c r="M12"/>
  <c r="H13"/>
  <c r="M13"/>
  <c r="N13" s="1"/>
  <c r="H14"/>
  <c r="M14"/>
  <c r="N14" s="1"/>
  <c r="H15"/>
  <c r="M15"/>
  <c r="H16"/>
  <c r="M16"/>
  <c r="H17"/>
  <c r="M17"/>
  <c r="N17" s="1"/>
  <c r="H18"/>
  <c r="M18"/>
  <c r="H19"/>
  <c r="M19"/>
  <c r="N19" s="1"/>
  <c r="H20"/>
  <c r="M20"/>
  <c r="H21"/>
  <c r="M21"/>
  <c r="H22"/>
  <c r="M22"/>
  <c r="H23"/>
  <c r="M23"/>
  <c r="H24"/>
  <c r="M24"/>
  <c r="H25"/>
  <c r="M25"/>
  <c r="H26"/>
  <c r="M26"/>
  <c r="H27"/>
  <c r="M27"/>
  <c r="H28"/>
  <c r="M28"/>
  <c r="H29"/>
  <c r="M29"/>
  <c r="N29" s="1"/>
  <c r="H5" i="3"/>
  <c r="M5"/>
  <c r="H6"/>
  <c r="M6"/>
  <c r="H7"/>
  <c r="M7"/>
  <c r="H8"/>
  <c r="M8"/>
  <c r="N8" s="1"/>
  <c r="H9"/>
  <c r="M9"/>
  <c r="H10"/>
  <c r="M10"/>
  <c r="H11"/>
  <c r="M11"/>
  <c r="H12"/>
  <c r="M12"/>
  <c r="H13"/>
  <c r="M13"/>
  <c r="N13" s="1"/>
  <c r="H14"/>
  <c r="M14"/>
  <c r="H15"/>
  <c r="M15"/>
  <c r="H16"/>
  <c r="M16"/>
  <c r="H17"/>
  <c r="M17"/>
  <c r="H18"/>
  <c r="M18"/>
  <c r="H19"/>
  <c r="M19"/>
  <c r="N19" s="1"/>
  <c r="H20"/>
  <c r="M20"/>
  <c r="H21"/>
  <c r="M21"/>
  <c r="H22"/>
  <c r="M22"/>
  <c r="H23"/>
  <c r="M23"/>
  <c r="N23" s="1"/>
  <c r="H24"/>
  <c r="M24"/>
  <c r="H25"/>
  <c r="M25"/>
  <c r="H26"/>
  <c r="M26"/>
  <c r="H27"/>
  <c r="M27"/>
  <c r="H28"/>
  <c r="M28"/>
  <c r="H29"/>
  <c r="M29"/>
  <c r="H30"/>
  <c r="M30"/>
  <c r="H31"/>
  <c r="M31"/>
  <c r="H32"/>
  <c r="M32"/>
  <c r="H33"/>
  <c r="M33"/>
  <c r="H34"/>
  <c r="M34"/>
  <c r="H35"/>
  <c r="M35"/>
  <c r="H36"/>
  <c r="M36"/>
  <c r="N36" s="1"/>
  <c r="H37"/>
  <c r="M37"/>
  <c r="H38"/>
  <c r="M38"/>
  <c r="H39"/>
  <c r="M39"/>
  <c r="H40"/>
  <c r="M40"/>
  <c r="H41"/>
  <c r="M41"/>
  <c r="H42"/>
  <c r="M42"/>
  <c r="H43"/>
  <c r="M43"/>
  <c r="H44"/>
  <c r="M44"/>
  <c r="N44"/>
  <c r="H45"/>
  <c r="M45"/>
  <c r="H46"/>
  <c r="M46"/>
  <c r="H47"/>
  <c r="M47"/>
  <c r="H48"/>
  <c r="M48"/>
  <c r="H49"/>
  <c r="M49"/>
  <c r="M4" i="5"/>
  <c r="H4"/>
  <c r="M4" i="7"/>
  <c r="H4"/>
  <c r="M4" i="3"/>
  <c r="H4"/>
  <c r="N33" i="5" l="1"/>
  <c r="N24"/>
  <c r="N24" i="7"/>
  <c r="N42" i="3"/>
  <c r="N29"/>
  <c r="N14" i="5"/>
  <c r="N29"/>
  <c r="N5"/>
  <c r="N47" i="3"/>
  <c r="N20"/>
  <c r="N11"/>
  <c r="N37"/>
  <c r="N20" i="7"/>
  <c r="N27" i="5"/>
  <c r="N12"/>
  <c r="N17"/>
  <c r="N20"/>
  <c r="N21" i="7"/>
  <c r="N16"/>
  <c r="N9"/>
  <c r="N5"/>
  <c r="N27"/>
  <c r="N39" i="3"/>
  <c r="N26"/>
  <c r="N16"/>
  <c r="N12"/>
  <c r="N15"/>
  <c r="N9"/>
  <c r="N32"/>
  <c r="N48"/>
  <c r="N45"/>
  <c r="N23" i="5"/>
  <c r="N13"/>
  <c r="N10"/>
  <c r="N7"/>
  <c r="N26"/>
  <c r="N16"/>
  <c r="N22"/>
  <c r="N19"/>
  <c r="N25"/>
  <c r="N15"/>
  <c r="N31"/>
  <c r="N28"/>
  <c r="N18"/>
  <c r="N26" i="7"/>
  <c r="N7"/>
  <c r="N22"/>
  <c r="N10"/>
  <c r="N25"/>
  <c r="N28"/>
  <c r="N8"/>
  <c r="N23"/>
  <c r="N11"/>
  <c r="N18"/>
  <c r="N15"/>
  <c r="N21" i="3"/>
  <c r="N31"/>
  <c r="N24"/>
  <c r="N34"/>
  <c r="N27"/>
  <c r="N33"/>
  <c r="N35"/>
  <c r="N28"/>
  <c r="N40"/>
  <c r="N49"/>
  <c r="N46"/>
  <c r="N43"/>
  <c r="N18"/>
  <c r="N5"/>
  <c r="N30"/>
  <c r="N6"/>
  <c r="N41"/>
  <c r="N17"/>
  <c r="N14"/>
  <c r="N38"/>
  <c r="N25"/>
  <c r="N22"/>
  <c r="N10"/>
  <c r="N7"/>
  <c r="N4"/>
  <c r="N4" i="5"/>
  <c r="N4" i="7"/>
</calcChain>
</file>

<file path=xl/sharedStrings.xml><?xml version="1.0" encoding="utf-8"?>
<sst xmlns="http://schemas.openxmlformats.org/spreadsheetml/2006/main" count="1448" uniqueCount="322">
  <si>
    <t>№ п/п</t>
  </si>
  <si>
    <t>Район</t>
  </si>
  <si>
    <t>шифр</t>
  </si>
  <si>
    <t>Итог 1</t>
  </si>
  <si>
    <t>Итог 2</t>
  </si>
  <si>
    <t>Итог, среднее</t>
  </si>
  <si>
    <t>Московский район</t>
  </si>
  <si>
    <t>Протокол предварительных результатов МЭ ВсОШ по английский языку 2021-22_Московский район</t>
  </si>
  <si>
    <t>Проверяющий 1</t>
  </si>
  <si>
    <t>Проверяющий 2</t>
  </si>
  <si>
    <t>АЯ-05-09-01</t>
  </si>
  <si>
    <t>АЯ-05-10-01</t>
  </si>
  <si>
    <t>АЯ-05-11-01</t>
  </si>
  <si>
    <t>АЯ-05-09-02</t>
  </si>
  <si>
    <t>АЯ-05-09-03</t>
  </si>
  <si>
    <t>АЯ-05-09-04</t>
  </si>
  <si>
    <t>АЯ-05-09-05</t>
  </si>
  <si>
    <t>АЯ-05-09-06</t>
  </si>
  <si>
    <t>АЯ-05-09-07</t>
  </si>
  <si>
    <t>АЯ-05-09-08</t>
  </si>
  <si>
    <t>АЯ-05-09-10</t>
  </si>
  <si>
    <t>АЯ-05-09-11</t>
  </si>
  <si>
    <t>АЯ-05-09-12</t>
  </si>
  <si>
    <t>АЯ-05-09-13</t>
  </si>
  <si>
    <t>АЯ-05-09-14</t>
  </si>
  <si>
    <t>АЯ-05-09-15</t>
  </si>
  <si>
    <t>АЯ-05-09-16</t>
  </si>
  <si>
    <t>АЯ-05-09-17</t>
  </si>
  <si>
    <t>АЯ-05-09-18</t>
  </si>
  <si>
    <t>АЯ-05-09-19</t>
  </si>
  <si>
    <t>АЯ-05-09-20</t>
  </si>
  <si>
    <t>АЯ-05-09-21</t>
  </si>
  <si>
    <t>АЯ-05-09-22</t>
  </si>
  <si>
    <t>АЯ-05-09-23</t>
  </si>
  <si>
    <t>АЯ-05-09-24</t>
  </si>
  <si>
    <t>АЯ-05-09-25</t>
  </si>
  <si>
    <t>АЯ-05-09-26</t>
  </si>
  <si>
    <t>АЯ-05-09-27</t>
  </si>
  <si>
    <t>АЯ-05-09-28</t>
  </si>
  <si>
    <t>АЯ-05-09-29</t>
  </si>
  <si>
    <t>АЯ-05-09-30</t>
  </si>
  <si>
    <t>АЯ-05-09-31</t>
  </si>
  <si>
    <t>АЯ-05-09-32</t>
  </si>
  <si>
    <t>АЯ-05-09-33</t>
  </si>
  <si>
    <t>АЯ-05-09-34</t>
  </si>
  <si>
    <t>АЯ-05-09-35</t>
  </si>
  <si>
    <t>АЯ-05-09-36</t>
  </si>
  <si>
    <t>АЯ-05-09-37</t>
  </si>
  <si>
    <t>АЯ-05-09-38</t>
  </si>
  <si>
    <t>АЯ-05-09-39</t>
  </si>
  <si>
    <t>АЯ-05-09-40</t>
  </si>
  <si>
    <t>АЯ-05-09-41</t>
  </si>
  <si>
    <t>АЯ-05-09-42</t>
  </si>
  <si>
    <t>АЯ-05-09-43</t>
  </si>
  <si>
    <t>АЯ-05-09-44</t>
  </si>
  <si>
    <t>АЯ-05-09-45</t>
  </si>
  <si>
    <t>АЯ-05-09-46</t>
  </si>
  <si>
    <t>АЯ-05-09-47</t>
  </si>
  <si>
    <t>АЯ-05-10-02</t>
  </si>
  <si>
    <t>АЯ-05-10-03</t>
  </si>
  <si>
    <t>АЯ-05-10-04</t>
  </si>
  <si>
    <t>АЯ-05-10-05</t>
  </si>
  <si>
    <t>АЯ-05-10-06</t>
  </si>
  <si>
    <t>АЯ-05-10-07</t>
  </si>
  <si>
    <t>АЯ-05-10-08</t>
  </si>
  <si>
    <t>АЯ-05-10-09</t>
  </si>
  <si>
    <t>АЯ-05-10-10</t>
  </si>
  <si>
    <t>АЯ-05-10-11</t>
  </si>
  <si>
    <t>АЯ-05-10-12</t>
  </si>
  <si>
    <t>АЯ-05-10-13</t>
  </si>
  <si>
    <t>АЯ-05-10-14</t>
  </si>
  <si>
    <t>АЯ-05-10-15</t>
  </si>
  <si>
    <t>АЯ-05-10-16</t>
  </si>
  <si>
    <t>АЯ-05-10-17</t>
  </si>
  <si>
    <t>АЯ-05-10-18</t>
  </si>
  <si>
    <t>АЯ-05-10-19</t>
  </si>
  <si>
    <t>АЯ-05-10-20</t>
  </si>
  <si>
    <t>АЯ-05-10-21</t>
  </si>
  <si>
    <t>АЯ-05-10-22</t>
  </si>
  <si>
    <t>АЯ-05-10-23</t>
  </si>
  <si>
    <t>АЯ-05-10-24</t>
  </si>
  <si>
    <t>АЯ-05-10-25</t>
  </si>
  <si>
    <t>АЯ-05-10-26</t>
  </si>
  <si>
    <t>АЯ-05-11-02</t>
  </si>
  <si>
    <t>АЯ-05-11-03</t>
  </si>
  <si>
    <t>АЯ-05-11-04</t>
  </si>
  <si>
    <t>АЯ-05-11-05</t>
  </si>
  <si>
    <t>АЯ-05-11-06</t>
  </si>
  <si>
    <t>АЯ-05-11-07</t>
  </si>
  <si>
    <t>АЯ-05-11-08</t>
  </si>
  <si>
    <t>АЯ-05-11-09</t>
  </si>
  <si>
    <t>АЯ-05-11-10</t>
  </si>
  <si>
    <t>АЯ-05-11-11</t>
  </si>
  <si>
    <t>АЯ-05-11-12</t>
  </si>
  <si>
    <t>АЯ-05-11-13</t>
  </si>
  <si>
    <t>АЯ-05-11-14</t>
  </si>
  <si>
    <t>АЯ-05-11-15</t>
  </si>
  <si>
    <t>АЯ-05-11-16</t>
  </si>
  <si>
    <t>АЯ-05-11-17</t>
  </si>
  <si>
    <t>АЯ-05-11-18</t>
  </si>
  <si>
    <t>АЯ-05-11-19</t>
  </si>
  <si>
    <t>АЯ-05-11-20</t>
  </si>
  <si>
    <t>АЯ-05-11-21</t>
  </si>
  <si>
    <t>АЯ-05-11-22</t>
  </si>
  <si>
    <t>АЯ-05-11-23</t>
  </si>
  <si>
    <t>АЯ-05-11-24</t>
  </si>
  <si>
    <t>АЯ-05-11-25</t>
  </si>
  <si>
    <t>АЯ-05-11-26</t>
  </si>
  <si>
    <t>АЯ-05-11-27</t>
  </si>
  <si>
    <t>АЯ-05-11-28</t>
  </si>
  <si>
    <t>АЯ-05-11-29</t>
  </si>
  <si>
    <t>АЯ-05-11-30</t>
  </si>
  <si>
    <t>Listening</t>
  </si>
  <si>
    <t>Reading</t>
  </si>
  <si>
    <t>Use of English</t>
  </si>
  <si>
    <t>Writing</t>
  </si>
  <si>
    <t>Муниципалитет/ ГОУ/ЧОУ</t>
  </si>
  <si>
    <t>Порядковый номер Муниципалитета/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</si>
  <si>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</si>
  <si>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</si>
  <si>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</si>
  <si>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</si>
  <si>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</si>
  <si>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</si>
  <si>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</si>
  <si>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Муниципальное автономное общеобразовательное учреждение "Гимназия № 67"</t>
  </si>
  <si>
    <t>ул. Софьи Перовской, 5</t>
  </si>
  <si>
    <t>победитель</t>
  </si>
  <si>
    <t>участник</t>
  </si>
  <si>
    <t>Пантелеева Альбина Николавевна</t>
  </si>
  <si>
    <t>Гаврилина Лилия Камилевна</t>
  </si>
  <si>
    <t>Белянкова Наталья Николаевна</t>
  </si>
  <si>
    <t>Щербакова Татьяна Андреевна</t>
  </si>
  <si>
    <t>Комшина Марина Вячеславовна</t>
  </si>
  <si>
    <t>Кокурина Ирина Алексеевна</t>
  </si>
  <si>
    <t>ул. Красных Зорь 14а</t>
  </si>
  <si>
    <t>Данилина Татьяна Александровна</t>
  </si>
  <si>
    <t>пр-т. Героев 20</t>
  </si>
  <si>
    <t>ул. Чаадаева 2А</t>
  </si>
  <si>
    <t>Прямых Татьяна Павловна</t>
  </si>
  <si>
    <t>ул. Софьи Перовской 2</t>
  </si>
  <si>
    <t>ул. Коминтерна 21</t>
  </si>
  <si>
    <t>Баева Татьяна Александровна</t>
  </si>
  <si>
    <t>Потапова Светлана Львовна</t>
  </si>
  <si>
    <t>Ашунина Наталья Николаевна</t>
  </si>
  <si>
    <t>Народная ул. 35</t>
  </si>
  <si>
    <t>Баранцева Ольга Вячеславовна</t>
  </si>
  <si>
    <t>Кулакова Анна Сергеевна</t>
  </si>
  <si>
    <t>Шевелева Юлия Александровна</t>
  </si>
  <si>
    <t>Каширская Ирина Александровна</t>
  </si>
  <si>
    <t>ул. Куйбышева 29</t>
  </si>
  <si>
    <t>Берёзовская ул. 2,</t>
  </si>
  <si>
    <t>Павлова Александра Александровна</t>
  </si>
  <si>
    <t>Манова Екатерина Владимировна</t>
  </si>
  <si>
    <t>Московское ш. 207А</t>
  </si>
  <si>
    <t>Муниципальное бюджетное общеобразовательное учреждение "Школа №73"</t>
  </si>
  <si>
    <t>призёр</t>
  </si>
  <si>
    <t>Лабинская Надежда Валерьевна</t>
  </si>
  <si>
    <t>Богаткин Дмитрий Евгеньевич</t>
  </si>
  <si>
    <t>Макарова Татьяна Михайловна</t>
  </si>
  <si>
    <t>ул. Черняховского 8А</t>
  </si>
  <si>
    <t>Коршунова Марина Львовна</t>
  </si>
  <si>
    <t>Белоусова Таисия Васильевна</t>
  </si>
  <si>
    <t>Алиева Анастасия Сергеевна</t>
  </si>
  <si>
    <t>Романова Елена Леонидовна</t>
  </si>
  <si>
    <t>Муниципальное автономное общеобразовательное учреждение "Школа № 172"</t>
  </si>
  <si>
    <t>ул. Евгения Мирошникова 4А</t>
  </si>
  <si>
    <t>Гитуляр Мария Владимировна</t>
  </si>
  <si>
    <t>Курицына Анна Андреевна</t>
  </si>
  <si>
    <t>Кузнецова Анна Сергеевна</t>
  </si>
  <si>
    <t>Просвещенская ул. 4</t>
  </si>
  <si>
    <t>Белозёрова Александра Сергеевна</t>
  </si>
  <si>
    <t>ул. Шаляпина 23</t>
  </si>
  <si>
    <t>Зограбян Элина Матевосовна</t>
  </si>
  <si>
    <t>Коновалова Елена Валерьевна</t>
  </si>
  <si>
    <t>Гречухина Ольга Владимировна</t>
  </si>
  <si>
    <t>ул. Мечникова 74</t>
  </si>
  <si>
    <t>Марактанова Галина Ильинична</t>
  </si>
  <si>
    <t>Казимирова Александра Юрьевна</t>
  </si>
  <si>
    <t>Макарова Мария Викторовна</t>
  </si>
  <si>
    <t>Халетова Екатерина Владимировна</t>
  </si>
  <si>
    <t>Михеенкова Анна Андреевна</t>
  </si>
  <si>
    <t>Кирсанова Светлана Сергеевна</t>
  </si>
  <si>
    <t>Горельская Алла Витальевна</t>
  </si>
  <si>
    <t>Щавелев Артём Владимирович</t>
  </si>
  <si>
    <t>Бессмертная Виктория Николаевна</t>
  </si>
  <si>
    <t>Протокол утверждения результатов муниципального этапа ВсОШ по английскому языку в 11 классах 2021 - 2022 учебный год</t>
  </si>
  <si>
    <t>Протокол утверждения результатов муниципального этапа ВсОШ по английскому языку в 10 классах 2021 - 2022 учебный год</t>
  </si>
  <si>
    <t>Протокол утверждения результатов муниципального этапа ВсОШ по английскому языку в 9 классах 2021 - 2022 учебный год</t>
  </si>
  <si>
    <t>Градусова Полина Дмитреевна</t>
  </si>
  <si>
    <t>Усова Марина Викторовна</t>
  </si>
  <si>
    <t>Марукян Лиана Гагиковна</t>
  </si>
  <si>
    <t xml:space="preserve">Московский </t>
  </si>
  <si>
    <t>Московский</t>
  </si>
  <si>
    <t xml:space="preserve">Количество набранных баллов </t>
  </si>
  <si>
    <t>призер</t>
  </si>
  <si>
    <t>Протокол утверждения результатов муниципального этапа ВсОШ по английскому языку в 7 классах 2021 - 2022 учебный год</t>
  </si>
  <si>
    <t>Жилкина Татьяна Александровна</t>
  </si>
  <si>
    <t>Юсупова Надия Констатиновна</t>
  </si>
  <si>
    <t>Кобец Светлана Александровна</t>
  </si>
  <si>
    <t>Еремина Светлана Вячеславовна</t>
  </si>
  <si>
    <t>Манина Карина Игоревна</t>
  </si>
  <si>
    <t>Григорян-Андреева Елена Витальевна</t>
  </si>
  <si>
    <t xml:space="preserve"> ул. Героя Рябцева 13</t>
  </si>
  <si>
    <t>Воробьёва Светлана Вячеславовна</t>
  </si>
  <si>
    <t>Лысов Дмитрий Александрович</t>
  </si>
  <si>
    <t>Боброва Наталья Николаевна</t>
  </si>
  <si>
    <t>Протокол утверждения результатов муниципального этапа ВсОШ по английскому языку в 8 классах 2021 - 2022 учебный год</t>
  </si>
  <si>
    <t>Цыганова Елена Ивановна</t>
  </si>
  <si>
    <t>Новикова Антонина Апетовна</t>
  </si>
  <si>
    <t>Абрамова Алина Евгеньевна</t>
  </si>
  <si>
    <t>АЯ-05-07-24</t>
  </si>
  <si>
    <t>АЯ-05-07-21</t>
  </si>
  <si>
    <t>АЯ-05-07-43</t>
  </si>
  <si>
    <t>АЯ-05-07-37</t>
  </si>
  <si>
    <t>АЯ-05-07-03</t>
  </si>
  <si>
    <t>АЯ-05-07-26</t>
  </si>
  <si>
    <t>АЯ-05-07-45</t>
  </si>
  <si>
    <t>АЯ-05-07-05</t>
  </si>
  <si>
    <t>АЯ-05-07-02</t>
  </si>
  <si>
    <t>АЯ-05-07-08</t>
  </si>
  <si>
    <t>АЯ-05-07-44</t>
  </si>
  <si>
    <t>АЯ-05-07-46</t>
  </si>
  <si>
    <t>АЯ-05-07-27</t>
  </si>
  <si>
    <t>АЯ-05-07-07</t>
  </si>
  <si>
    <t>АЯ-05-07-14</t>
  </si>
  <si>
    <t>АЯ-05-07-36</t>
  </si>
  <si>
    <t>АЯ-05-07-48</t>
  </si>
  <si>
    <t>АЯ-05-07-35</t>
  </si>
  <si>
    <t>АЯ-05-07-22</t>
  </si>
  <si>
    <t>АЯ-05-07-04</t>
  </si>
  <si>
    <t>АЯ-05-07-09</t>
  </si>
  <si>
    <t>АЯ-05-07-11</t>
  </si>
  <si>
    <t>АЯ-05-07-13</t>
  </si>
  <si>
    <t>АЯ-05-07-28</t>
  </si>
  <si>
    <t>АЯ-05-07-47</t>
  </si>
  <si>
    <t>АЯ-05-07-01</t>
  </si>
  <si>
    <t>АЯ-05-07-20</t>
  </si>
  <si>
    <t>АЯ-05-07-31</t>
  </si>
  <si>
    <t>АЯ-05-07-32</t>
  </si>
  <si>
    <t>АЯ-05-07-18</t>
  </si>
  <si>
    <t>АЯ-05-07-41</t>
  </si>
  <si>
    <t>АЯ-05-07-12</t>
  </si>
  <si>
    <t>АЯ-05-07-15</t>
  </si>
  <si>
    <t>АЯ-05-07-33</t>
  </si>
  <si>
    <t>АЯ-05-07-16</t>
  </si>
  <si>
    <t>АЯ-05-07-17</t>
  </si>
  <si>
    <t>АЯ-05-07-30</t>
  </si>
  <si>
    <t>АЯ-05-07-34</t>
  </si>
  <si>
    <t>АЯ-05-07-19</t>
  </si>
  <si>
    <t>АЯ-05-07-23</t>
  </si>
  <si>
    <t>АЯ-05-07-29</t>
  </si>
  <si>
    <t>АЯ-05-07-40</t>
  </si>
  <si>
    <t>АЯ-05-07-06</t>
  </si>
  <si>
    <t>АЯ-05-07-25</t>
  </si>
  <si>
    <t>АЯ-05-07-42</t>
  </si>
  <si>
    <t>АЯ-05-07-38</t>
  </si>
  <si>
    <t>АЯ-05-07-39</t>
  </si>
  <si>
    <t>АЯ-05-08-34</t>
  </si>
  <si>
    <t>АЯ-05-08-40</t>
  </si>
  <si>
    <t>АЯ-05-08-10</t>
  </si>
  <si>
    <t>АЯ-05-08-08</t>
  </si>
  <si>
    <t>АЯ-05-08-16</t>
  </si>
  <si>
    <t>АЯ-05-08-27</t>
  </si>
  <si>
    <t>АЯ-05-08-03</t>
  </si>
  <si>
    <t>АЯ-05-08-01</t>
  </si>
  <si>
    <t>АЯ-05-08-12</t>
  </si>
  <si>
    <t>АЯ-05-08-22</t>
  </si>
  <si>
    <t>АЯ-05-08-23</t>
  </si>
  <si>
    <t>АЯ-05-08-31</t>
  </si>
  <si>
    <t>АЯ-05-08-19</t>
  </si>
  <si>
    <t>АЯ-05-08-33</t>
  </si>
  <si>
    <t>АЯ-05-08-11</t>
  </si>
  <si>
    <t>АЯ-05-08-37</t>
  </si>
  <si>
    <t>АЯ-05-08-13</t>
  </si>
  <si>
    <t>АЯ-05-08-17</t>
  </si>
  <si>
    <t>АЯ-05-08-06</t>
  </si>
  <si>
    <t>АЯ-05-08-28</t>
  </si>
  <si>
    <t>АЯ-05-08-30</t>
  </si>
  <si>
    <t>АЯ-05-08-05</t>
  </si>
  <si>
    <t>АЯ-05-08-04</t>
  </si>
  <si>
    <t>АЯ-05-08-21</t>
  </si>
  <si>
    <t>АЯ-05-08-02</t>
  </si>
  <si>
    <t>АЯ-05-08-20</t>
  </si>
  <si>
    <t>АЯ-05-08-38</t>
  </si>
  <si>
    <t>АЯ-05-08-18</t>
  </si>
  <si>
    <t>АЯ-05-08-32</t>
  </si>
  <si>
    <t>АЯ-05-08-24</t>
  </si>
  <si>
    <t>АЯ-05-08-25</t>
  </si>
  <si>
    <t>АЯ-05-08-29</t>
  </si>
  <si>
    <t>АЯ-05-08-15</t>
  </si>
  <si>
    <t>АЯ-05-08-26</t>
  </si>
  <si>
    <t>АЯ-05-08-35</t>
  </si>
  <si>
    <t>АЯ-05-08-07</t>
  </si>
  <si>
    <t>АЯ-05-08-14</t>
  </si>
  <si>
    <t>АЯ-05-08-09</t>
  </si>
  <si>
    <t>АЯ-05-08-36</t>
  </si>
  <si>
    <t>Максимальный балл - 55</t>
  </si>
  <si>
    <t>Количество набранных баллов</t>
  </si>
  <si>
    <t>Максимальный балл - 65</t>
  </si>
  <si>
    <t>МАОУ «Школа № 70 с углубленным изучением отдельных предметов»</t>
  </si>
  <si>
    <t>МАОУ "Гимназия № 67"</t>
  </si>
  <si>
    <t>МАОУ «Школа №74 с углубленным изучение отдельных предметов»</t>
  </si>
  <si>
    <t>МАОУ "Школа  № 118 с углубленным изучением отдельных предметов"</t>
  </si>
  <si>
    <t>МАОУ "Школа  № 149"</t>
  </si>
  <si>
    <t>МАОУ "Школа  № 139"</t>
  </si>
  <si>
    <t>МАОУ "Школа №178"</t>
  </si>
  <si>
    <t>МБОУ "Лицей № 87 имени Л.И.Новиковой"</t>
  </si>
  <si>
    <t xml:space="preserve">МБОУ  "Школа № 64" </t>
  </si>
  <si>
    <t>МБОУ "Школа № 66"</t>
  </si>
  <si>
    <t>МАОУ  «Школа №74 с углубленным изучение отдельных предметов»</t>
  </si>
  <si>
    <t>МАОУ"Школа №178"</t>
  </si>
  <si>
    <t>МАОУ "Школа № 172"</t>
  </si>
  <si>
    <t>МБОУ "Школа № 115"</t>
  </si>
  <si>
    <t>МБОУ "Школа №93"</t>
  </si>
  <si>
    <t>МБОУ"Школа № 115"</t>
  </si>
  <si>
    <t>МБОУ "Школа № 69"</t>
  </si>
  <si>
    <t>МБОУ "Школа №21"</t>
  </si>
  <si>
    <t>МБОУ"Лицей № 87 имени Л.И.Новиковой"</t>
  </si>
  <si>
    <t xml:space="preserve">МБОУ "Школа № 64" </t>
  </si>
  <si>
    <t>МБОУ "Школа №73"</t>
  </si>
  <si>
    <t>МАОУ«Школа №74 с углубленным изучение отдельных предметов»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</si>
</sst>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2" borderId="0" xfId="0" applyFont="1" applyFill="1" applyAlignment="1"/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2" borderId="1" xfId="0" applyFont="1" applyFill="1" applyBorder="1" applyAlignment="1"/>
    <xf numFmtId="0" fontId="9" fillId="0" borderId="0" xfId="0" applyFont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8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/>
    </xf>
    <xf numFmtId="0" fontId="10" fillId="0" borderId="4" xfId="1" applyFont="1" applyFill="1" applyBorder="1" applyAlignment="1">
      <alignment vertical="center"/>
    </xf>
    <xf numFmtId="0" fontId="10" fillId="0" borderId="0" xfId="1" applyFont="1" applyFill="1" applyAlignment="1">
      <alignment vertical="center" wrapText="1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3" xfId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0" fillId="0" borderId="0" xfId="1" applyFont="1"/>
    <xf numFmtId="0" fontId="13" fillId="0" borderId="0" xfId="1" applyFont="1"/>
    <xf numFmtId="0" fontId="13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0" xfId="1" applyFont="1" applyFill="1"/>
    <xf numFmtId="0" fontId="13" fillId="0" borderId="0" xfId="1" applyFont="1" applyFill="1" applyBorder="1"/>
    <xf numFmtId="0" fontId="10" fillId="0" borderId="0" xfId="1" applyFont="1" applyFill="1" applyBorder="1"/>
    <xf numFmtId="0" fontId="10" fillId="0" borderId="2" xfId="1" applyFont="1" applyFill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133350</xdr:colOff>
      <xdr:row>5</xdr:row>
      <xdr:rowOff>152400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4125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opLeftCell="A37" workbookViewId="0">
      <selection activeCell="H4" sqref="H4:H49"/>
    </sheetView>
  </sheetViews>
  <sheetFormatPr defaultRowHeight="15"/>
  <cols>
    <col min="1" max="1" width="6.42578125" customWidth="1"/>
    <col min="2" max="2" width="19.85546875" customWidth="1"/>
    <col min="3" max="3" width="18.42578125" customWidth="1"/>
    <col min="8" max="8" width="9.140625" style="1"/>
    <col min="13" max="13" width="9.140625" style="2"/>
    <col min="14" max="14" width="13.5703125" style="3" customWidth="1"/>
  </cols>
  <sheetData>
    <row r="1" spans="1:14">
      <c r="A1" s="79" t="s">
        <v>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5"/>
      <c r="B2" s="5"/>
      <c r="C2" s="5"/>
      <c r="D2" s="80" t="s">
        <v>8</v>
      </c>
      <c r="E2" s="80"/>
      <c r="F2" s="80"/>
      <c r="G2" s="80"/>
      <c r="H2" s="6"/>
      <c r="I2" s="80" t="s">
        <v>9</v>
      </c>
      <c r="J2" s="80"/>
      <c r="K2" s="80"/>
      <c r="L2" s="80"/>
      <c r="M2" s="7"/>
      <c r="N2" s="8"/>
    </row>
    <row r="3" spans="1:14" s="4" customFormat="1" ht="30">
      <c r="A3" s="9" t="s">
        <v>0</v>
      </c>
      <c r="B3" s="9" t="s">
        <v>1</v>
      </c>
      <c r="C3" s="9" t="s">
        <v>2</v>
      </c>
      <c r="D3" s="9" t="s">
        <v>112</v>
      </c>
      <c r="E3" s="9" t="s">
        <v>113</v>
      </c>
      <c r="F3" s="9" t="s">
        <v>114</v>
      </c>
      <c r="G3" s="10" t="s">
        <v>115</v>
      </c>
      <c r="H3" s="11" t="s">
        <v>3</v>
      </c>
      <c r="I3" s="9" t="s">
        <v>112</v>
      </c>
      <c r="J3" s="9" t="s">
        <v>113</v>
      </c>
      <c r="K3" s="9" t="s">
        <v>114</v>
      </c>
      <c r="L3" s="10" t="s">
        <v>115</v>
      </c>
      <c r="M3" s="12" t="s">
        <v>4</v>
      </c>
      <c r="N3" s="13" t="s">
        <v>5</v>
      </c>
    </row>
    <row r="4" spans="1:14">
      <c r="A4" s="5">
        <v>1</v>
      </c>
      <c r="B4" s="5" t="s">
        <v>6</v>
      </c>
      <c r="C4" s="14" t="s">
        <v>10</v>
      </c>
      <c r="D4" s="5">
        <v>2</v>
      </c>
      <c r="E4" s="5">
        <v>8</v>
      </c>
      <c r="F4" s="5">
        <v>2</v>
      </c>
      <c r="G4" s="5">
        <v>7</v>
      </c>
      <c r="H4" s="15">
        <f>SUM(D4:G4)</f>
        <v>19</v>
      </c>
      <c r="I4" s="5">
        <v>2</v>
      </c>
      <c r="J4" s="5">
        <v>8</v>
      </c>
      <c r="K4" s="5">
        <v>2</v>
      </c>
      <c r="L4" s="5">
        <v>7</v>
      </c>
      <c r="M4" s="16">
        <f>SUM(I4:L4)</f>
        <v>19</v>
      </c>
      <c r="N4" s="17">
        <f>(H4+M4)/2</f>
        <v>19</v>
      </c>
    </row>
    <row r="5" spans="1:14">
      <c r="A5" s="5">
        <v>2</v>
      </c>
      <c r="B5" s="5" t="s">
        <v>6</v>
      </c>
      <c r="C5" s="14" t="s">
        <v>13</v>
      </c>
      <c r="D5" s="5">
        <v>5</v>
      </c>
      <c r="E5" s="5">
        <v>14</v>
      </c>
      <c r="F5" s="5">
        <v>2</v>
      </c>
      <c r="G5" s="5">
        <v>15</v>
      </c>
      <c r="H5" s="15">
        <f t="shared" ref="H5:H49" si="0">SUM(D5:G5)</f>
        <v>36</v>
      </c>
      <c r="I5" s="5">
        <v>5</v>
      </c>
      <c r="J5" s="5">
        <v>14</v>
      </c>
      <c r="K5" s="5">
        <v>2</v>
      </c>
      <c r="L5" s="5">
        <v>15</v>
      </c>
      <c r="M5" s="16">
        <f t="shared" ref="M5:M49" si="1">SUM(I5:L5)</f>
        <v>36</v>
      </c>
      <c r="N5" s="17">
        <f t="shared" ref="N5:N49" si="2">(H5+M5)/2</f>
        <v>36</v>
      </c>
    </row>
    <row r="6" spans="1:14">
      <c r="A6" s="5">
        <v>3</v>
      </c>
      <c r="B6" s="5" t="s">
        <v>6</v>
      </c>
      <c r="C6" s="14" t="s">
        <v>14</v>
      </c>
      <c r="D6" s="5">
        <v>0</v>
      </c>
      <c r="E6" s="5">
        <v>12</v>
      </c>
      <c r="F6" s="5">
        <v>2</v>
      </c>
      <c r="G6" s="5">
        <v>8</v>
      </c>
      <c r="H6" s="15">
        <f t="shared" si="0"/>
        <v>22</v>
      </c>
      <c r="I6" s="5">
        <v>0</v>
      </c>
      <c r="J6" s="5">
        <v>12</v>
      </c>
      <c r="K6" s="5">
        <v>2</v>
      </c>
      <c r="L6" s="5">
        <v>8</v>
      </c>
      <c r="M6" s="16">
        <f t="shared" si="1"/>
        <v>22</v>
      </c>
      <c r="N6" s="17">
        <f t="shared" si="2"/>
        <v>22</v>
      </c>
    </row>
    <row r="7" spans="1:14">
      <c r="A7" s="5">
        <v>4</v>
      </c>
      <c r="B7" s="5" t="s">
        <v>6</v>
      </c>
      <c r="C7" s="14" t="s">
        <v>15</v>
      </c>
      <c r="D7" s="5">
        <v>0</v>
      </c>
      <c r="E7" s="5">
        <v>6</v>
      </c>
      <c r="F7" s="5">
        <v>2</v>
      </c>
      <c r="G7" s="5">
        <v>6</v>
      </c>
      <c r="H7" s="15">
        <f t="shared" si="0"/>
        <v>14</v>
      </c>
      <c r="I7" s="5">
        <v>0</v>
      </c>
      <c r="J7" s="5">
        <v>6</v>
      </c>
      <c r="K7" s="5">
        <v>2</v>
      </c>
      <c r="L7" s="5">
        <v>6</v>
      </c>
      <c r="M7" s="16">
        <f t="shared" si="1"/>
        <v>14</v>
      </c>
      <c r="N7" s="17">
        <f t="shared" si="2"/>
        <v>14</v>
      </c>
    </row>
    <row r="8" spans="1:14">
      <c r="A8" s="5">
        <v>5</v>
      </c>
      <c r="B8" s="5" t="s">
        <v>6</v>
      </c>
      <c r="C8" s="14" t="s">
        <v>16</v>
      </c>
      <c r="D8" s="5">
        <v>4</v>
      </c>
      <c r="E8" s="5">
        <v>6</v>
      </c>
      <c r="F8" s="5">
        <v>0</v>
      </c>
      <c r="G8" s="5">
        <v>8</v>
      </c>
      <c r="H8" s="15">
        <f t="shared" si="0"/>
        <v>18</v>
      </c>
      <c r="I8" s="5">
        <v>4</v>
      </c>
      <c r="J8" s="5">
        <v>6</v>
      </c>
      <c r="K8" s="5">
        <v>0</v>
      </c>
      <c r="L8" s="5">
        <v>8</v>
      </c>
      <c r="M8" s="16">
        <f t="shared" si="1"/>
        <v>18</v>
      </c>
      <c r="N8" s="17">
        <f t="shared" si="2"/>
        <v>18</v>
      </c>
    </row>
    <row r="9" spans="1:14">
      <c r="A9" s="5">
        <v>6</v>
      </c>
      <c r="B9" s="5" t="s">
        <v>6</v>
      </c>
      <c r="C9" s="14" t="s">
        <v>17</v>
      </c>
      <c r="D9" s="5">
        <v>3</v>
      </c>
      <c r="E9" s="5">
        <v>12</v>
      </c>
      <c r="F9" s="5">
        <v>4</v>
      </c>
      <c r="G9" s="5">
        <v>11</v>
      </c>
      <c r="H9" s="15">
        <f t="shared" si="0"/>
        <v>30</v>
      </c>
      <c r="I9" s="5">
        <v>3</v>
      </c>
      <c r="J9" s="5">
        <v>12</v>
      </c>
      <c r="K9" s="5">
        <v>4</v>
      </c>
      <c r="L9" s="5">
        <v>11</v>
      </c>
      <c r="M9" s="16">
        <f t="shared" si="1"/>
        <v>30</v>
      </c>
      <c r="N9" s="17">
        <f t="shared" si="2"/>
        <v>30</v>
      </c>
    </row>
    <row r="10" spans="1:14">
      <c r="A10" s="5">
        <v>7</v>
      </c>
      <c r="B10" s="5" t="s">
        <v>6</v>
      </c>
      <c r="C10" s="14" t="s">
        <v>18</v>
      </c>
      <c r="D10" s="5">
        <v>4</v>
      </c>
      <c r="E10" s="5">
        <v>12</v>
      </c>
      <c r="F10" s="5">
        <v>2</v>
      </c>
      <c r="G10" s="5">
        <v>11</v>
      </c>
      <c r="H10" s="15">
        <f t="shared" si="0"/>
        <v>29</v>
      </c>
      <c r="I10" s="5">
        <v>4</v>
      </c>
      <c r="J10" s="5">
        <v>12</v>
      </c>
      <c r="K10" s="5">
        <v>2</v>
      </c>
      <c r="L10" s="5">
        <v>11</v>
      </c>
      <c r="M10" s="16">
        <f t="shared" si="1"/>
        <v>29</v>
      </c>
      <c r="N10" s="17">
        <f t="shared" si="2"/>
        <v>29</v>
      </c>
    </row>
    <row r="11" spans="1:14">
      <c r="A11" s="5">
        <v>8</v>
      </c>
      <c r="B11" s="5" t="s">
        <v>6</v>
      </c>
      <c r="C11" s="14" t="s">
        <v>19</v>
      </c>
      <c r="D11" s="5">
        <v>4</v>
      </c>
      <c r="E11" s="5">
        <v>12</v>
      </c>
      <c r="F11" s="5">
        <v>6</v>
      </c>
      <c r="G11" s="5">
        <v>15</v>
      </c>
      <c r="H11" s="15">
        <f t="shared" si="0"/>
        <v>37</v>
      </c>
      <c r="I11" s="5">
        <v>4</v>
      </c>
      <c r="J11" s="5">
        <v>12</v>
      </c>
      <c r="K11" s="5">
        <v>6</v>
      </c>
      <c r="L11" s="5">
        <v>15</v>
      </c>
      <c r="M11" s="16">
        <f t="shared" si="1"/>
        <v>37</v>
      </c>
      <c r="N11" s="17">
        <f t="shared" si="2"/>
        <v>37</v>
      </c>
    </row>
    <row r="12" spans="1:14">
      <c r="A12" s="5">
        <v>9</v>
      </c>
      <c r="B12" s="5" t="s">
        <v>6</v>
      </c>
      <c r="C12" s="14" t="s">
        <v>20</v>
      </c>
      <c r="D12" s="5">
        <v>1</v>
      </c>
      <c r="E12" s="5">
        <v>8</v>
      </c>
      <c r="F12" s="5">
        <v>2</v>
      </c>
      <c r="G12" s="5">
        <v>4</v>
      </c>
      <c r="H12" s="15">
        <f t="shared" si="0"/>
        <v>15</v>
      </c>
      <c r="I12" s="5">
        <v>1</v>
      </c>
      <c r="J12" s="5">
        <v>8</v>
      </c>
      <c r="K12" s="5">
        <v>2</v>
      </c>
      <c r="L12" s="5">
        <v>4</v>
      </c>
      <c r="M12" s="16">
        <f t="shared" si="1"/>
        <v>15</v>
      </c>
      <c r="N12" s="17">
        <f t="shared" si="2"/>
        <v>15</v>
      </c>
    </row>
    <row r="13" spans="1:14">
      <c r="A13" s="5">
        <v>10</v>
      </c>
      <c r="B13" s="5" t="s">
        <v>6</v>
      </c>
      <c r="C13" s="14" t="s">
        <v>21</v>
      </c>
      <c r="D13" s="5">
        <v>6</v>
      </c>
      <c r="E13" s="5">
        <v>14</v>
      </c>
      <c r="F13" s="5">
        <v>5</v>
      </c>
      <c r="G13" s="5">
        <v>6</v>
      </c>
      <c r="H13" s="15">
        <f t="shared" si="0"/>
        <v>31</v>
      </c>
      <c r="I13" s="5">
        <v>6</v>
      </c>
      <c r="J13" s="5">
        <v>14</v>
      </c>
      <c r="K13" s="5">
        <v>5</v>
      </c>
      <c r="L13" s="5">
        <v>6</v>
      </c>
      <c r="M13" s="16">
        <f t="shared" si="1"/>
        <v>31</v>
      </c>
      <c r="N13" s="17">
        <f t="shared" si="2"/>
        <v>31</v>
      </c>
    </row>
    <row r="14" spans="1:14">
      <c r="A14" s="5">
        <v>11</v>
      </c>
      <c r="B14" s="5" t="s">
        <v>6</v>
      </c>
      <c r="C14" s="14" t="s">
        <v>22</v>
      </c>
      <c r="D14" s="5">
        <v>4</v>
      </c>
      <c r="E14" s="5">
        <v>8</v>
      </c>
      <c r="F14" s="5">
        <v>2</v>
      </c>
      <c r="G14" s="5">
        <v>14</v>
      </c>
      <c r="H14" s="15">
        <f t="shared" si="0"/>
        <v>28</v>
      </c>
      <c r="I14" s="5">
        <v>4</v>
      </c>
      <c r="J14" s="5">
        <v>8</v>
      </c>
      <c r="K14" s="5">
        <v>2</v>
      </c>
      <c r="L14" s="5">
        <v>14</v>
      </c>
      <c r="M14" s="16">
        <f t="shared" si="1"/>
        <v>28</v>
      </c>
      <c r="N14" s="17">
        <f t="shared" si="2"/>
        <v>28</v>
      </c>
    </row>
    <row r="15" spans="1:14">
      <c r="A15" s="5">
        <v>12</v>
      </c>
      <c r="B15" s="5" t="s">
        <v>6</v>
      </c>
      <c r="C15" s="14" t="s">
        <v>23</v>
      </c>
      <c r="D15" s="5">
        <v>4</v>
      </c>
      <c r="E15" s="5">
        <v>7</v>
      </c>
      <c r="F15" s="5">
        <v>11</v>
      </c>
      <c r="G15" s="5">
        <v>13</v>
      </c>
      <c r="H15" s="15">
        <f t="shared" si="0"/>
        <v>35</v>
      </c>
      <c r="I15" s="5">
        <v>4</v>
      </c>
      <c r="J15" s="5">
        <v>7</v>
      </c>
      <c r="K15" s="5">
        <v>11</v>
      </c>
      <c r="L15" s="5">
        <v>13</v>
      </c>
      <c r="M15" s="16">
        <f t="shared" si="1"/>
        <v>35</v>
      </c>
      <c r="N15" s="17">
        <f t="shared" si="2"/>
        <v>35</v>
      </c>
    </row>
    <row r="16" spans="1:14">
      <c r="A16" s="5">
        <v>13</v>
      </c>
      <c r="B16" s="5" t="s">
        <v>6</v>
      </c>
      <c r="C16" s="14" t="s">
        <v>24</v>
      </c>
      <c r="D16" s="5">
        <v>4</v>
      </c>
      <c r="E16" s="5">
        <v>8</v>
      </c>
      <c r="F16" s="5">
        <v>1</v>
      </c>
      <c r="G16" s="5">
        <v>0</v>
      </c>
      <c r="H16" s="15">
        <f t="shared" si="0"/>
        <v>13</v>
      </c>
      <c r="I16" s="5">
        <v>4</v>
      </c>
      <c r="J16" s="5">
        <v>8</v>
      </c>
      <c r="K16" s="5">
        <v>1</v>
      </c>
      <c r="L16" s="5">
        <v>0</v>
      </c>
      <c r="M16" s="16">
        <f t="shared" si="1"/>
        <v>13</v>
      </c>
      <c r="N16" s="17">
        <f t="shared" si="2"/>
        <v>13</v>
      </c>
    </row>
    <row r="17" spans="1:14">
      <c r="A17" s="5">
        <v>14</v>
      </c>
      <c r="B17" s="5" t="s">
        <v>6</v>
      </c>
      <c r="C17" s="14" t="s">
        <v>25</v>
      </c>
      <c r="D17" s="5">
        <v>3</v>
      </c>
      <c r="E17" s="5">
        <v>3</v>
      </c>
      <c r="F17" s="5">
        <v>4</v>
      </c>
      <c r="G17" s="5">
        <v>0</v>
      </c>
      <c r="H17" s="15">
        <f t="shared" si="0"/>
        <v>10</v>
      </c>
      <c r="I17" s="5">
        <v>3</v>
      </c>
      <c r="J17" s="5">
        <v>3</v>
      </c>
      <c r="K17" s="5">
        <v>4</v>
      </c>
      <c r="L17" s="5">
        <v>0</v>
      </c>
      <c r="M17" s="16">
        <f t="shared" si="1"/>
        <v>10</v>
      </c>
      <c r="N17" s="17">
        <f t="shared" si="2"/>
        <v>10</v>
      </c>
    </row>
    <row r="18" spans="1:14">
      <c r="A18" s="5">
        <v>15</v>
      </c>
      <c r="B18" s="5" t="s">
        <v>6</v>
      </c>
      <c r="C18" s="14" t="s">
        <v>26</v>
      </c>
      <c r="D18" s="5">
        <v>1</v>
      </c>
      <c r="E18" s="5">
        <v>5</v>
      </c>
      <c r="F18" s="5">
        <v>6</v>
      </c>
      <c r="G18" s="5">
        <v>0</v>
      </c>
      <c r="H18" s="15">
        <f t="shared" si="0"/>
        <v>12</v>
      </c>
      <c r="I18" s="5">
        <v>1</v>
      </c>
      <c r="J18" s="5">
        <v>5</v>
      </c>
      <c r="K18" s="5">
        <v>6</v>
      </c>
      <c r="L18" s="5">
        <v>0</v>
      </c>
      <c r="M18" s="16">
        <f t="shared" si="1"/>
        <v>12</v>
      </c>
      <c r="N18" s="17">
        <f t="shared" si="2"/>
        <v>12</v>
      </c>
    </row>
    <row r="19" spans="1:14">
      <c r="A19" s="5">
        <v>16</v>
      </c>
      <c r="B19" s="5" t="s">
        <v>6</v>
      </c>
      <c r="C19" s="14" t="s">
        <v>27</v>
      </c>
      <c r="D19" s="5">
        <v>5</v>
      </c>
      <c r="E19" s="5">
        <v>9</v>
      </c>
      <c r="F19" s="5">
        <v>1</v>
      </c>
      <c r="G19" s="5">
        <v>7</v>
      </c>
      <c r="H19" s="15">
        <f t="shared" si="0"/>
        <v>22</v>
      </c>
      <c r="I19" s="5">
        <v>5</v>
      </c>
      <c r="J19" s="5">
        <v>9</v>
      </c>
      <c r="K19" s="5">
        <v>1</v>
      </c>
      <c r="L19" s="5">
        <v>7</v>
      </c>
      <c r="M19" s="16">
        <f t="shared" si="1"/>
        <v>22</v>
      </c>
      <c r="N19" s="17">
        <f t="shared" si="2"/>
        <v>22</v>
      </c>
    </row>
    <row r="20" spans="1:14">
      <c r="A20" s="5">
        <v>17</v>
      </c>
      <c r="B20" s="5" t="s">
        <v>6</v>
      </c>
      <c r="C20" s="14" t="s">
        <v>28</v>
      </c>
      <c r="D20" s="5">
        <v>4</v>
      </c>
      <c r="E20" s="5">
        <v>10</v>
      </c>
      <c r="F20" s="5">
        <v>1</v>
      </c>
      <c r="G20" s="5">
        <v>0</v>
      </c>
      <c r="H20" s="15">
        <f t="shared" si="0"/>
        <v>15</v>
      </c>
      <c r="I20" s="5">
        <v>4</v>
      </c>
      <c r="J20" s="5">
        <v>10</v>
      </c>
      <c r="K20" s="5">
        <v>1</v>
      </c>
      <c r="L20" s="5">
        <v>0</v>
      </c>
      <c r="M20" s="16">
        <f t="shared" si="1"/>
        <v>15</v>
      </c>
      <c r="N20" s="17">
        <f t="shared" si="2"/>
        <v>15</v>
      </c>
    </row>
    <row r="21" spans="1:14">
      <c r="A21" s="5">
        <v>18</v>
      </c>
      <c r="B21" s="5" t="s">
        <v>6</v>
      </c>
      <c r="C21" s="14" t="s">
        <v>29</v>
      </c>
      <c r="D21" s="5">
        <v>4</v>
      </c>
      <c r="E21" s="5">
        <v>8</v>
      </c>
      <c r="F21" s="5">
        <v>0</v>
      </c>
      <c r="G21" s="5">
        <v>12</v>
      </c>
      <c r="H21" s="15">
        <f t="shared" si="0"/>
        <v>24</v>
      </c>
      <c r="I21" s="5">
        <v>4</v>
      </c>
      <c r="J21" s="5">
        <v>8</v>
      </c>
      <c r="K21" s="5">
        <v>0</v>
      </c>
      <c r="L21" s="5">
        <v>12</v>
      </c>
      <c r="M21" s="16">
        <f t="shared" si="1"/>
        <v>24</v>
      </c>
      <c r="N21" s="17">
        <f t="shared" si="2"/>
        <v>24</v>
      </c>
    </row>
    <row r="22" spans="1:14">
      <c r="A22" s="5">
        <v>19</v>
      </c>
      <c r="B22" s="5" t="s">
        <v>6</v>
      </c>
      <c r="C22" s="14" t="s">
        <v>30</v>
      </c>
      <c r="D22" s="5">
        <v>4</v>
      </c>
      <c r="E22" s="5">
        <v>14</v>
      </c>
      <c r="F22" s="5">
        <v>5</v>
      </c>
      <c r="G22" s="5">
        <v>14</v>
      </c>
      <c r="H22" s="15">
        <f t="shared" si="0"/>
        <v>37</v>
      </c>
      <c r="I22" s="5">
        <v>4</v>
      </c>
      <c r="J22" s="5">
        <v>14</v>
      </c>
      <c r="K22" s="5">
        <v>5</v>
      </c>
      <c r="L22" s="5">
        <v>14</v>
      </c>
      <c r="M22" s="16">
        <f t="shared" si="1"/>
        <v>37</v>
      </c>
      <c r="N22" s="17">
        <f t="shared" si="2"/>
        <v>37</v>
      </c>
    </row>
    <row r="23" spans="1:14">
      <c r="A23" s="5">
        <v>20</v>
      </c>
      <c r="B23" s="5" t="s">
        <v>6</v>
      </c>
      <c r="C23" s="14" t="s">
        <v>31</v>
      </c>
      <c r="D23" s="5">
        <v>5</v>
      </c>
      <c r="E23" s="5">
        <v>14</v>
      </c>
      <c r="F23" s="5">
        <v>8</v>
      </c>
      <c r="G23" s="5">
        <v>18</v>
      </c>
      <c r="H23" s="15">
        <f t="shared" si="0"/>
        <v>45</v>
      </c>
      <c r="I23" s="5">
        <v>5</v>
      </c>
      <c r="J23" s="5">
        <v>14</v>
      </c>
      <c r="K23" s="5">
        <v>8</v>
      </c>
      <c r="L23" s="5">
        <v>18</v>
      </c>
      <c r="M23" s="16">
        <f t="shared" si="1"/>
        <v>45</v>
      </c>
      <c r="N23" s="17">
        <f t="shared" si="2"/>
        <v>45</v>
      </c>
    </row>
    <row r="24" spans="1:14">
      <c r="A24" s="5">
        <v>21</v>
      </c>
      <c r="B24" s="5" t="s">
        <v>6</v>
      </c>
      <c r="C24" s="14" t="s">
        <v>32</v>
      </c>
      <c r="D24" s="5">
        <v>2</v>
      </c>
      <c r="E24" s="5">
        <v>10</v>
      </c>
      <c r="F24" s="5">
        <v>0</v>
      </c>
      <c r="G24" s="5">
        <v>10</v>
      </c>
      <c r="H24" s="15">
        <f t="shared" si="0"/>
        <v>22</v>
      </c>
      <c r="I24" s="5">
        <v>2</v>
      </c>
      <c r="J24" s="5">
        <v>10</v>
      </c>
      <c r="K24" s="5">
        <v>0</v>
      </c>
      <c r="L24" s="5">
        <v>10</v>
      </c>
      <c r="M24" s="16">
        <f t="shared" si="1"/>
        <v>22</v>
      </c>
      <c r="N24" s="17">
        <f t="shared" si="2"/>
        <v>22</v>
      </c>
    </row>
    <row r="25" spans="1:14">
      <c r="A25" s="5">
        <v>22</v>
      </c>
      <c r="B25" s="5" t="s">
        <v>6</v>
      </c>
      <c r="C25" s="14" t="s">
        <v>33</v>
      </c>
      <c r="D25" s="5">
        <v>6</v>
      </c>
      <c r="E25" s="5">
        <v>13</v>
      </c>
      <c r="F25" s="5">
        <v>1</v>
      </c>
      <c r="G25" s="5">
        <v>0</v>
      </c>
      <c r="H25" s="15">
        <f t="shared" si="0"/>
        <v>20</v>
      </c>
      <c r="I25" s="5">
        <v>6</v>
      </c>
      <c r="J25" s="5">
        <v>13</v>
      </c>
      <c r="K25" s="5">
        <v>1</v>
      </c>
      <c r="L25" s="5">
        <v>0</v>
      </c>
      <c r="M25" s="16">
        <f t="shared" si="1"/>
        <v>20</v>
      </c>
      <c r="N25" s="17">
        <f t="shared" si="2"/>
        <v>20</v>
      </c>
    </row>
    <row r="26" spans="1:14">
      <c r="A26" s="5">
        <v>23</v>
      </c>
      <c r="B26" s="5" t="s">
        <v>6</v>
      </c>
      <c r="C26" s="14" t="s">
        <v>34</v>
      </c>
      <c r="D26" s="5">
        <v>2</v>
      </c>
      <c r="E26" s="5">
        <v>6</v>
      </c>
      <c r="F26" s="5">
        <v>1</v>
      </c>
      <c r="G26" s="5">
        <v>0</v>
      </c>
      <c r="H26" s="15">
        <f t="shared" si="0"/>
        <v>9</v>
      </c>
      <c r="I26" s="5">
        <v>2</v>
      </c>
      <c r="J26" s="5">
        <v>6</v>
      </c>
      <c r="K26" s="5">
        <v>1</v>
      </c>
      <c r="L26" s="5">
        <v>0</v>
      </c>
      <c r="M26" s="16">
        <f t="shared" si="1"/>
        <v>9</v>
      </c>
      <c r="N26" s="17">
        <f t="shared" si="2"/>
        <v>9</v>
      </c>
    </row>
    <row r="27" spans="1:14">
      <c r="A27" s="5">
        <v>24</v>
      </c>
      <c r="B27" s="5" t="s">
        <v>6</v>
      </c>
      <c r="C27" s="14" t="s">
        <v>35</v>
      </c>
      <c r="D27" s="5">
        <v>5</v>
      </c>
      <c r="E27" s="5">
        <v>12</v>
      </c>
      <c r="F27" s="5">
        <v>1</v>
      </c>
      <c r="G27" s="5">
        <v>15</v>
      </c>
      <c r="H27" s="15">
        <f t="shared" si="0"/>
        <v>33</v>
      </c>
      <c r="I27" s="5">
        <v>5</v>
      </c>
      <c r="J27" s="5">
        <v>12</v>
      </c>
      <c r="K27" s="5">
        <v>1</v>
      </c>
      <c r="L27" s="5">
        <v>15</v>
      </c>
      <c r="M27" s="16">
        <f t="shared" si="1"/>
        <v>33</v>
      </c>
      <c r="N27" s="17">
        <f t="shared" si="2"/>
        <v>33</v>
      </c>
    </row>
    <row r="28" spans="1:14">
      <c r="A28" s="5">
        <v>25</v>
      </c>
      <c r="B28" s="5" t="s">
        <v>6</v>
      </c>
      <c r="C28" s="14" t="s">
        <v>36</v>
      </c>
      <c r="D28" s="5">
        <v>3</v>
      </c>
      <c r="E28" s="5">
        <v>9</v>
      </c>
      <c r="F28" s="5">
        <v>1</v>
      </c>
      <c r="G28" s="5">
        <v>12</v>
      </c>
      <c r="H28" s="15">
        <f t="shared" si="0"/>
        <v>25</v>
      </c>
      <c r="I28" s="5">
        <v>3</v>
      </c>
      <c r="J28" s="5">
        <v>9</v>
      </c>
      <c r="K28" s="5">
        <v>1</v>
      </c>
      <c r="L28" s="5">
        <v>12</v>
      </c>
      <c r="M28" s="16">
        <f t="shared" si="1"/>
        <v>25</v>
      </c>
      <c r="N28" s="17">
        <f t="shared" si="2"/>
        <v>25</v>
      </c>
    </row>
    <row r="29" spans="1:14">
      <c r="A29" s="5">
        <v>26</v>
      </c>
      <c r="B29" s="5" t="s">
        <v>6</v>
      </c>
      <c r="C29" s="14" t="s">
        <v>37</v>
      </c>
      <c r="D29" s="5">
        <v>4</v>
      </c>
      <c r="E29" s="5">
        <v>14</v>
      </c>
      <c r="F29" s="5">
        <v>2</v>
      </c>
      <c r="G29" s="5">
        <v>15</v>
      </c>
      <c r="H29" s="15">
        <f t="shared" si="0"/>
        <v>35</v>
      </c>
      <c r="I29" s="5">
        <v>4</v>
      </c>
      <c r="J29" s="5">
        <v>14</v>
      </c>
      <c r="K29" s="5">
        <v>2</v>
      </c>
      <c r="L29" s="5">
        <v>15</v>
      </c>
      <c r="M29" s="16">
        <f t="shared" si="1"/>
        <v>35</v>
      </c>
      <c r="N29" s="17">
        <f t="shared" si="2"/>
        <v>35</v>
      </c>
    </row>
    <row r="30" spans="1:14">
      <c r="A30" s="5">
        <v>27</v>
      </c>
      <c r="B30" s="5" t="s">
        <v>6</v>
      </c>
      <c r="C30" s="14" t="s">
        <v>38</v>
      </c>
      <c r="D30" s="5">
        <v>3</v>
      </c>
      <c r="E30" s="5">
        <v>6</v>
      </c>
      <c r="F30" s="5">
        <v>2</v>
      </c>
      <c r="G30" s="5">
        <v>14</v>
      </c>
      <c r="H30" s="15">
        <f t="shared" si="0"/>
        <v>25</v>
      </c>
      <c r="I30" s="5">
        <v>3</v>
      </c>
      <c r="J30" s="5">
        <v>6</v>
      </c>
      <c r="K30" s="5">
        <v>2</v>
      </c>
      <c r="L30" s="5">
        <v>14</v>
      </c>
      <c r="M30" s="16">
        <f t="shared" si="1"/>
        <v>25</v>
      </c>
      <c r="N30" s="17">
        <f t="shared" si="2"/>
        <v>25</v>
      </c>
    </row>
    <row r="31" spans="1:14">
      <c r="A31" s="5">
        <v>28</v>
      </c>
      <c r="B31" s="5" t="s">
        <v>6</v>
      </c>
      <c r="C31" s="14" t="s">
        <v>39</v>
      </c>
      <c r="D31" s="5">
        <v>6</v>
      </c>
      <c r="E31" s="5">
        <v>14</v>
      </c>
      <c r="F31" s="5">
        <v>10</v>
      </c>
      <c r="G31" s="5">
        <v>12</v>
      </c>
      <c r="H31" s="15">
        <f t="shared" si="0"/>
        <v>42</v>
      </c>
      <c r="I31" s="5">
        <v>6</v>
      </c>
      <c r="J31" s="5">
        <v>14</v>
      </c>
      <c r="K31" s="5">
        <v>10</v>
      </c>
      <c r="L31" s="5">
        <v>12</v>
      </c>
      <c r="M31" s="16">
        <f t="shared" si="1"/>
        <v>42</v>
      </c>
      <c r="N31" s="17">
        <f t="shared" si="2"/>
        <v>42</v>
      </c>
    </row>
    <row r="32" spans="1:14">
      <c r="A32" s="5">
        <v>29</v>
      </c>
      <c r="B32" s="5" t="s">
        <v>6</v>
      </c>
      <c r="C32" s="14" t="s">
        <v>40</v>
      </c>
      <c r="D32" s="5">
        <v>2</v>
      </c>
      <c r="E32" s="5">
        <v>2</v>
      </c>
      <c r="F32" s="5">
        <v>0</v>
      </c>
      <c r="G32" s="5">
        <v>0</v>
      </c>
      <c r="H32" s="15">
        <f t="shared" si="0"/>
        <v>4</v>
      </c>
      <c r="I32" s="5">
        <v>2</v>
      </c>
      <c r="J32" s="5">
        <v>2</v>
      </c>
      <c r="K32" s="5">
        <v>0</v>
      </c>
      <c r="L32" s="5">
        <v>0</v>
      </c>
      <c r="M32" s="16">
        <f t="shared" si="1"/>
        <v>4</v>
      </c>
      <c r="N32" s="17">
        <f t="shared" si="2"/>
        <v>4</v>
      </c>
    </row>
    <row r="33" spans="1:14">
      <c r="A33" s="5">
        <v>30</v>
      </c>
      <c r="B33" s="5" t="s">
        <v>6</v>
      </c>
      <c r="C33" s="14" t="s">
        <v>41</v>
      </c>
      <c r="D33" s="5">
        <v>3</v>
      </c>
      <c r="E33" s="5">
        <v>1</v>
      </c>
      <c r="F33" s="5">
        <v>1</v>
      </c>
      <c r="G33" s="5">
        <v>0</v>
      </c>
      <c r="H33" s="15">
        <f t="shared" si="0"/>
        <v>5</v>
      </c>
      <c r="I33" s="5">
        <v>3</v>
      </c>
      <c r="J33" s="5">
        <v>1</v>
      </c>
      <c r="K33" s="5">
        <v>1</v>
      </c>
      <c r="L33" s="5">
        <v>0</v>
      </c>
      <c r="M33" s="16">
        <f t="shared" si="1"/>
        <v>5</v>
      </c>
      <c r="N33" s="17">
        <f t="shared" si="2"/>
        <v>5</v>
      </c>
    </row>
    <row r="34" spans="1:14">
      <c r="A34" s="5">
        <v>31</v>
      </c>
      <c r="B34" s="5" t="s">
        <v>6</v>
      </c>
      <c r="C34" s="14" t="s">
        <v>42</v>
      </c>
      <c r="D34" s="5">
        <v>2</v>
      </c>
      <c r="E34" s="5">
        <v>9</v>
      </c>
      <c r="F34" s="5">
        <v>2</v>
      </c>
      <c r="G34" s="5">
        <v>0</v>
      </c>
      <c r="H34" s="15">
        <f t="shared" si="0"/>
        <v>13</v>
      </c>
      <c r="I34" s="5">
        <v>2</v>
      </c>
      <c r="J34" s="5">
        <v>9</v>
      </c>
      <c r="K34" s="5">
        <v>2</v>
      </c>
      <c r="L34" s="5">
        <v>0</v>
      </c>
      <c r="M34" s="16">
        <f t="shared" si="1"/>
        <v>13</v>
      </c>
      <c r="N34" s="17">
        <f t="shared" si="2"/>
        <v>13</v>
      </c>
    </row>
    <row r="35" spans="1:14">
      <c r="A35" s="5">
        <v>32</v>
      </c>
      <c r="B35" s="5" t="s">
        <v>6</v>
      </c>
      <c r="C35" s="14" t="s">
        <v>43</v>
      </c>
      <c r="D35" s="5">
        <v>2</v>
      </c>
      <c r="E35" s="5">
        <v>6</v>
      </c>
      <c r="F35" s="5">
        <v>0</v>
      </c>
      <c r="G35" s="5">
        <v>0</v>
      </c>
      <c r="H35" s="15">
        <f t="shared" si="0"/>
        <v>8</v>
      </c>
      <c r="I35" s="5">
        <v>2</v>
      </c>
      <c r="J35" s="5">
        <v>6</v>
      </c>
      <c r="K35" s="5">
        <v>0</v>
      </c>
      <c r="L35" s="5">
        <v>0</v>
      </c>
      <c r="M35" s="16">
        <f t="shared" si="1"/>
        <v>8</v>
      </c>
      <c r="N35" s="17">
        <f t="shared" si="2"/>
        <v>8</v>
      </c>
    </row>
    <row r="36" spans="1:14">
      <c r="A36" s="5">
        <v>33</v>
      </c>
      <c r="B36" s="5" t="s">
        <v>6</v>
      </c>
      <c r="C36" s="14" t="s">
        <v>44</v>
      </c>
      <c r="D36" s="5">
        <v>6</v>
      </c>
      <c r="E36" s="5">
        <v>10</v>
      </c>
      <c r="F36" s="5">
        <v>3</v>
      </c>
      <c r="G36" s="5">
        <v>12</v>
      </c>
      <c r="H36" s="15">
        <f t="shared" si="0"/>
        <v>31</v>
      </c>
      <c r="I36" s="5">
        <v>6</v>
      </c>
      <c r="J36" s="5">
        <v>10</v>
      </c>
      <c r="K36" s="5">
        <v>3</v>
      </c>
      <c r="L36" s="5">
        <v>12</v>
      </c>
      <c r="M36" s="16">
        <f t="shared" si="1"/>
        <v>31</v>
      </c>
      <c r="N36" s="17">
        <f t="shared" si="2"/>
        <v>31</v>
      </c>
    </row>
    <row r="37" spans="1:14">
      <c r="A37" s="5">
        <v>34</v>
      </c>
      <c r="B37" s="5" t="s">
        <v>6</v>
      </c>
      <c r="C37" s="14" t="s">
        <v>45</v>
      </c>
      <c r="D37" s="5">
        <v>7</v>
      </c>
      <c r="E37" s="5">
        <v>13</v>
      </c>
      <c r="F37" s="5">
        <v>11</v>
      </c>
      <c r="G37" s="5">
        <v>15</v>
      </c>
      <c r="H37" s="15">
        <f t="shared" si="0"/>
        <v>46</v>
      </c>
      <c r="I37" s="5">
        <v>7</v>
      </c>
      <c r="J37" s="5">
        <v>13</v>
      </c>
      <c r="K37" s="5">
        <v>11</v>
      </c>
      <c r="L37" s="5">
        <v>15</v>
      </c>
      <c r="M37" s="16">
        <f t="shared" si="1"/>
        <v>46</v>
      </c>
      <c r="N37" s="17">
        <f t="shared" si="2"/>
        <v>46</v>
      </c>
    </row>
    <row r="38" spans="1:14">
      <c r="A38" s="5">
        <v>35</v>
      </c>
      <c r="B38" s="5" t="s">
        <v>6</v>
      </c>
      <c r="C38" s="14" t="s">
        <v>46</v>
      </c>
      <c r="D38" s="5">
        <v>0</v>
      </c>
      <c r="E38" s="5">
        <v>10</v>
      </c>
      <c r="F38" s="5">
        <v>8</v>
      </c>
      <c r="G38" s="5">
        <v>0</v>
      </c>
      <c r="H38" s="15">
        <f t="shared" si="0"/>
        <v>18</v>
      </c>
      <c r="I38" s="5">
        <v>0</v>
      </c>
      <c r="J38" s="5">
        <v>10</v>
      </c>
      <c r="K38" s="5">
        <v>8</v>
      </c>
      <c r="L38" s="5">
        <v>0</v>
      </c>
      <c r="M38" s="16">
        <f t="shared" si="1"/>
        <v>18</v>
      </c>
      <c r="N38" s="17">
        <f t="shared" si="2"/>
        <v>18</v>
      </c>
    </row>
    <row r="39" spans="1:14">
      <c r="A39" s="5">
        <v>36</v>
      </c>
      <c r="B39" s="5" t="s">
        <v>6</v>
      </c>
      <c r="C39" s="14" t="s">
        <v>47</v>
      </c>
      <c r="D39" s="5">
        <v>1</v>
      </c>
      <c r="E39" s="5">
        <v>10</v>
      </c>
      <c r="F39" s="5">
        <v>3</v>
      </c>
      <c r="G39" s="5">
        <v>10</v>
      </c>
      <c r="H39" s="15">
        <f t="shared" si="0"/>
        <v>24</v>
      </c>
      <c r="I39" s="5">
        <v>1</v>
      </c>
      <c r="J39" s="5">
        <v>10</v>
      </c>
      <c r="K39" s="5">
        <v>3</v>
      </c>
      <c r="L39" s="5">
        <v>10</v>
      </c>
      <c r="M39" s="16">
        <f t="shared" si="1"/>
        <v>24</v>
      </c>
      <c r="N39" s="17">
        <f t="shared" si="2"/>
        <v>24</v>
      </c>
    </row>
    <row r="40" spans="1:14">
      <c r="A40" s="5">
        <v>37</v>
      </c>
      <c r="B40" s="5" t="s">
        <v>6</v>
      </c>
      <c r="C40" s="14" t="s">
        <v>48</v>
      </c>
      <c r="D40" s="5">
        <v>5</v>
      </c>
      <c r="E40" s="5">
        <v>15</v>
      </c>
      <c r="F40" s="5">
        <v>5</v>
      </c>
      <c r="G40" s="5">
        <v>12</v>
      </c>
      <c r="H40" s="15">
        <f t="shared" si="0"/>
        <v>37</v>
      </c>
      <c r="I40" s="5">
        <v>5</v>
      </c>
      <c r="J40" s="5">
        <v>15</v>
      </c>
      <c r="K40" s="5">
        <v>5</v>
      </c>
      <c r="L40" s="5">
        <v>12</v>
      </c>
      <c r="M40" s="16">
        <f t="shared" si="1"/>
        <v>37</v>
      </c>
      <c r="N40" s="17">
        <f t="shared" si="2"/>
        <v>37</v>
      </c>
    </row>
    <row r="41" spans="1:14">
      <c r="A41" s="5">
        <v>38</v>
      </c>
      <c r="B41" s="5" t="s">
        <v>6</v>
      </c>
      <c r="C41" s="14" t="s">
        <v>49</v>
      </c>
      <c r="D41" s="5">
        <v>3</v>
      </c>
      <c r="E41" s="5">
        <v>8</v>
      </c>
      <c r="F41" s="5">
        <v>3</v>
      </c>
      <c r="G41" s="5">
        <v>10</v>
      </c>
      <c r="H41" s="15">
        <f t="shared" si="0"/>
        <v>24</v>
      </c>
      <c r="I41" s="5">
        <v>3</v>
      </c>
      <c r="J41" s="5">
        <v>8</v>
      </c>
      <c r="K41" s="5">
        <v>3</v>
      </c>
      <c r="L41" s="5">
        <v>10</v>
      </c>
      <c r="M41" s="16">
        <f t="shared" si="1"/>
        <v>24</v>
      </c>
      <c r="N41" s="17">
        <f t="shared" si="2"/>
        <v>24</v>
      </c>
    </row>
    <row r="42" spans="1:14">
      <c r="A42" s="5">
        <v>39</v>
      </c>
      <c r="B42" s="5" t="s">
        <v>6</v>
      </c>
      <c r="C42" s="14" t="s">
        <v>50</v>
      </c>
      <c r="D42" s="5">
        <v>2</v>
      </c>
      <c r="E42" s="5">
        <v>10</v>
      </c>
      <c r="F42" s="5">
        <v>4</v>
      </c>
      <c r="G42" s="5">
        <v>9</v>
      </c>
      <c r="H42" s="15">
        <f t="shared" si="0"/>
        <v>25</v>
      </c>
      <c r="I42" s="5">
        <v>2</v>
      </c>
      <c r="J42" s="5">
        <v>10</v>
      </c>
      <c r="K42" s="5">
        <v>4</v>
      </c>
      <c r="L42" s="5">
        <v>9</v>
      </c>
      <c r="M42" s="16">
        <f t="shared" si="1"/>
        <v>25</v>
      </c>
      <c r="N42" s="17">
        <f t="shared" si="2"/>
        <v>25</v>
      </c>
    </row>
    <row r="43" spans="1:14">
      <c r="A43" s="5">
        <v>40</v>
      </c>
      <c r="B43" s="5" t="s">
        <v>6</v>
      </c>
      <c r="C43" s="14" t="s">
        <v>51</v>
      </c>
      <c r="D43" s="5">
        <v>3</v>
      </c>
      <c r="E43" s="5">
        <v>9</v>
      </c>
      <c r="F43" s="5">
        <v>2</v>
      </c>
      <c r="G43" s="5">
        <v>16</v>
      </c>
      <c r="H43" s="15">
        <f t="shared" si="0"/>
        <v>30</v>
      </c>
      <c r="I43" s="5">
        <v>3</v>
      </c>
      <c r="J43" s="5">
        <v>9</v>
      </c>
      <c r="K43" s="5">
        <v>2</v>
      </c>
      <c r="L43" s="5">
        <v>16</v>
      </c>
      <c r="M43" s="16">
        <f t="shared" si="1"/>
        <v>30</v>
      </c>
      <c r="N43" s="17">
        <f t="shared" si="2"/>
        <v>30</v>
      </c>
    </row>
    <row r="44" spans="1:14">
      <c r="A44" s="5">
        <v>41</v>
      </c>
      <c r="B44" s="5" t="s">
        <v>6</v>
      </c>
      <c r="C44" s="14" t="s">
        <v>52</v>
      </c>
      <c r="D44" s="5">
        <v>5</v>
      </c>
      <c r="E44" s="5">
        <v>10</v>
      </c>
      <c r="F44" s="5">
        <v>3</v>
      </c>
      <c r="G44" s="5">
        <v>14</v>
      </c>
      <c r="H44" s="15">
        <f t="shared" si="0"/>
        <v>32</v>
      </c>
      <c r="I44" s="5">
        <v>5</v>
      </c>
      <c r="J44" s="5">
        <v>10</v>
      </c>
      <c r="K44" s="5">
        <v>3</v>
      </c>
      <c r="L44" s="5">
        <v>14</v>
      </c>
      <c r="M44" s="16">
        <f t="shared" si="1"/>
        <v>32</v>
      </c>
      <c r="N44" s="17">
        <f t="shared" si="2"/>
        <v>32</v>
      </c>
    </row>
    <row r="45" spans="1:14">
      <c r="A45" s="5">
        <v>42</v>
      </c>
      <c r="B45" s="5" t="s">
        <v>6</v>
      </c>
      <c r="C45" s="14" t="s">
        <v>53</v>
      </c>
      <c r="D45" s="5">
        <v>3</v>
      </c>
      <c r="E45" s="5">
        <v>7</v>
      </c>
      <c r="F45" s="5">
        <v>0</v>
      </c>
      <c r="G45" s="5">
        <v>0</v>
      </c>
      <c r="H45" s="15">
        <f t="shared" si="0"/>
        <v>10</v>
      </c>
      <c r="I45" s="5">
        <v>3</v>
      </c>
      <c r="J45" s="5">
        <v>7</v>
      </c>
      <c r="K45" s="5">
        <v>0</v>
      </c>
      <c r="L45" s="5">
        <v>0</v>
      </c>
      <c r="M45" s="16">
        <f t="shared" si="1"/>
        <v>10</v>
      </c>
      <c r="N45" s="17">
        <f t="shared" si="2"/>
        <v>10</v>
      </c>
    </row>
    <row r="46" spans="1:14">
      <c r="A46" s="5">
        <v>43</v>
      </c>
      <c r="B46" s="5" t="s">
        <v>6</v>
      </c>
      <c r="C46" s="14" t="s">
        <v>54</v>
      </c>
      <c r="D46" s="5">
        <v>1</v>
      </c>
      <c r="E46" s="5">
        <v>8</v>
      </c>
      <c r="F46" s="5">
        <v>3</v>
      </c>
      <c r="G46" s="5">
        <v>18</v>
      </c>
      <c r="H46" s="15">
        <f t="shared" si="0"/>
        <v>30</v>
      </c>
      <c r="I46" s="5">
        <v>1</v>
      </c>
      <c r="J46" s="5">
        <v>8</v>
      </c>
      <c r="K46" s="5">
        <v>3</v>
      </c>
      <c r="L46" s="5">
        <v>18</v>
      </c>
      <c r="M46" s="16">
        <f t="shared" si="1"/>
        <v>30</v>
      </c>
      <c r="N46" s="17">
        <f t="shared" si="2"/>
        <v>30</v>
      </c>
    </row>
    <row r="47" spans="1:14">
      <c r="A47" s="5">
        <v>44</v>
      </c>
      <c r="B47" s="5" t="s">
        <v>6</v>
      </c>
      <c r="C47" s="14" t="s">
        <v>55</v>
      </c>
      <c r="D47" s="5">
        <v>3</v>
      </c>
      <c r="E47" s="5">
        <v>10</v>
      </c>
      <c r="F47" s="5">
        <v>0</v>
      </c>
      <c r="G47" s="5">
        <v>15</v>
      </c>
      <c r="H47" s="15">
        <f t="shared" si="0"/>
        <v>28</v>
      </c>
      <c r="I47" s="5">
        <v>3</v>
      </c>
      <c r="J47" s="5">
        <v>10</v>
      </c>
      <c r="K47" s="5">
        <v>0</v>
      </c>
      <c r="L47" s="5">
        <v>15</v>
      </c>
      <c r="M47" s="16">
        <f t="shared" si="1"/>
        <v>28</v>
      </c>
      <c r="N47" s="17">
        <f t="shared" si="2"/>
        <v>28</v>
      </c>
    </row>
    <row r="48" spans="1:14">
      <c r="A48" s="5">
        <v>45</v>
      </c>
      <c r="B48" s="5" t="s">
        <v>6</v>
      </c>
      <c r="C48" s="14" t="s">
        <v>56</v>
      </c>
      <c r="D48" s="5">
        <v>1</v>
      </c>
      <c r="E48" s="5">
        <v>14</v>
      </c>
      <c r="F48" s="5">
        <v>8</v>
      </c>
      <c r="G48" s="5">
        <v>12</v>
      </c>
      <c r="H48" s="15">
        <f t="shared" si="0"/>
        <v>35</v>
      </c>
      <c r="I48" s="5">
        <v>1</v>
      </c>
      <c r="J48" s="5">
        <v>14</v>
      </c>
      <c r="K48" s="5">
        <v>8</v>
      </c>
      <c r="L48" s="5">
        <v>12</v>
      </c>
      <c r="M48" s="16">
        <f t="shared" si="1"/>
        <v>35</v>
      </c>
      <c r="N48" s="17">
        <f t="shared" si="2"/>
        <v>35</v>
      </c>
    </row>
    <row r="49" spans="1:14">
      <c r="A49" s="5">
        <v>46</v>
      </c>
      <c r="B49" s="5" t="s">
        <v>6</v>
      </c>
      <c r="C49" s="14" t="s">
        <v>57</v>
      </c>
      <c r="D49" s="5">
        <v>5</v>
      </c>
      <c r="E49" s="5">
        <v>10</v>
      </c>
      <c r="F49" s="5">
        <v>4</v>
      </c>
      <c r="G49" s="5">
        <v>13</v>
      </c>
      <c r="H49" s="15">
        <f t="shared" si="0"/>
        <v>32</v>
      </c>
      <c r="I49" s="5">
        <v>5</v>
      </c>
      <c r="J49" s="5">
        <v>10</v>
      </c>
      <c r="K49" s="5">
        <v>4</v>
      </c>
      <c r="L49" s="5">
        <v>13</v>
      </c>
      <c r="M49" s="16">
        <f t="shared" si="1"/>
        <v>32</v>
      </c>
      <c r="N49" s="17">
        <f t="shared" si="2"/>
        <v>32</v>
      </c>
    </row>
  </sheetData>
  <mergeCells count="3">
    <mergeCell ref="A1:N1"/>
    <mergeCell ref="D2:G2"/>
    <mergeCell ref="I2:L2"/>
  </mergeCells>
  <phoneticPr fontId="6" type="noConversion"/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1" width="30.7109375" style="25"/>
    <col min="12" max="16384" width="30.7109375" style="22"/>
  </cols>
  <sheetData>
    <row r="1" spans="1:11" ht="39.950000000000003" customHeight="1">
      <c r="A1" s="21"/>
      <c r="B1" s="21"/>
      <c r="C1" s="21"/>
      <c r="D1" s="22"/>
      <c r="E1" s="22"/>
      <c r="F1" s="22"/>
      <c r="G1" s="22"/>
      <c r="H1" s="22"/>
      <c r="I1" s="22"/>
      <c r="J1" s="22"/>
      <c r="K1" s="22"/>
    </row>
    <row r="2" spans="1:11" ht="39.950000000000003" customHeight="1">
      <c r="A2" s="21"/>
      <c r="B2" s="21"/>
      <c r="C2" s="21"/>
      <c r="D2" s="81" t="s">
        <v>196</v>
      </c>
      <c r="E2" s="81"/>
      <c r="F2" s="81"/>
      <c r="G2" s="81"/>
      <c r="H2" s="81"/>
      <c r="I2" s="81"/>
      <c r="J2" s="81"/>
      <c r="K2" s="22"/>
    </row>
    <row r="3" spans="1:11" ht="39.950000000000003" customHeight="1">
      <c r="A3" s="21"/>
      <c r="B3" s="21"/>
      <c r="C3" s="21"/>
      <c r="D3" s="22"/>
      <c r="E3" s="22"/>
      <c r="F3" s="22"/>
      <c r="G3" s="22"/>
      <c r="H3" s="22"/>
      <c r="I3" s="22"/>
      <c r="J3" s="22"/>
      <c r="K3" s="22"/>
    </row>
    <row r="4" spans="1:11" ht="39.950000000000003" customHeight="1">
      <c r="A4" s="21"/>
      <c r="B4" s="81" t="s">
        <v>297</v>
      </c>
      <c r="C4" s="81"/>
      <c r="D4" s="22"/>
      <c r="E4" s="22"/>
      <c r="F4" s="22"/>
      <c r="G4" s="22"/>
      <c r="H4" s="22"/>
      <c r="I4" s="22"/>
      <c r="J4" s="22"/>
      <c r="K4" s="22"/>
    </row>
    <row r="5" spans="1:11" ht="39.950000000000003" customHeight="1">
      <c r="A5" s="21"/>
      <c r="B5" s="21"/>
      <c r="C5" s="21"/>
      <c r="D5" s="22"/>
      <c r="E5" s="22"/>
      <c r="F5" s="22"/>
      <c r="G5" s="22"/>
      <c r="H5" s="22"/>
      <c r="I5" s="22"/>
      <c r="J5" s="22"/>
      <c r="K5" s="22"/>
    </row>
    <row r="6" spans="1:11" s="24" customFormat="1" ht="81">
      <c r="A6" s="23" t="s">
        <v>0</v>
      </c>
      <c r="B6" s="23" t="s">
        <v>116</v>
      </c>
      <c r="C6" s="23" t="s">
        <v>117</v>
      </c>
      <c r="D6" s="23" t="s">
        <v>118</v>
      </c>
      <c r="E6" s="23" t="s">
        <v>119</v>
      </c>
      <c r="F6" s="23" t="s">
        <v>120</v>
      </c>
      <c r="G6" s="23" t="s">
        <v>121</v>
      </c>
      <c r="H6" s="23" t="s">
        <v>298</v>
      </c>
      <c r="I6" s="23" t="s">
        <v>122</v>
      </c>
      <c r="J6" s="23" t="s">
        <v>123</v>
      </c>
      <c r="K6" s="23" t="s">
        <v>124</v>
      </c>
    </row>
    <row r="7" spans="1:11" ht="81">
      <c r="A7" s="30">
        <v>1</v>
      </c>
      <c r="B7" s="31" t="s">
        <v>192</v>
      </c>
      <c r="C7" s="30" t="s">
        <v>211</v>
      </c>
      <c r="D7" s="32">
        <v>7</v>
      </c>
      <c r="E7" s="32">
        <f t="shared" ref="E7:E53" si="0">D7</f>
        <v>7</v>
      </c>
      <c r="F7" s="33" t="s">
        <v>300</v>
      </c>
      <c r="G7" s="31" t="s">
        <v>141</v>
      </c>
      <c r="H7" s="32">
        <v>42</v>
      </c>
      <c r="I7" s="32" t="s">
        <v>127</v>
      </c>
      <c r="J7" s="32"/>
      <c r="K7" s="31" t="s">
        <v>144</v>
      </c>
    </row>
    <row r="8" spans="1:11" ht="81">
      <c r="A8" s="30">
        <v>2</v>
      </c>
      <c r="B8" s="31" t="s">
        <v>192</v>
      </c>
      <c r="C8" s="30" t="s">
        <v>212</v>
      </c>
      <c r="D8" s="32">
        <v>7</v>
      </c>
      <c r="E8" s="32">
        <f t="shared" si="0"/>
        <v>7</v>
      </c>
      <c r="F8" s="33" t="s">
        <v>300</v>
      </c>
      <c r="G8" s="31" t="s">
        <v>141</v>
      </c>
      <c r="H8" s="32">
        <v>37</v>
      </c>
      <c r="I8" s="32" t="s">
        <v>127</v>
      </c>
      <c r="J8" s="32"/>
      <c r="K8" s="31" t="s">
        <v>197</v>
      </c>
    </row>
    <row r="9" spans="1:11" ht="40.5">
      <c r="A9" s="30">
        <v>3</v>
      </c>
      <c r="B9" s="31" t="s">
        <v>192</v>
      </c>
      <c r="C9" s="30" t="s">
        <v>213</v>
      </c>
      <c r="D9" s="32">
        <v>7</v>
      </c>
      <c r="E9" s="32">
        <f t="shared" si="0"/>
        <v>7</v>
      </c>
      <c r="F9" s="34" t="s">
        <v>301</v>
      </c>
      <c r="G9" s="31" t="s">
        <v>126</v>
      </c>
      <c r="H9" s="32">
        <v>36</v>
      </c>
      <c r="I9" s="32" t="s">
        <v>127</v>
      </c>
      <c r="J9" s="32"/>
      <c r="K9" s="31" t="s">
        <v>198</v>
      </c>
    </row>
    <row r="10" spans="1:11" ht="40.5">
      <c r="A10" s="30">
        <v>4</v>
      </c>
      <c r="B10" s="31" t="s">
        <v>192</v>
      </c>
      <c r="C10" s="30" t="s">
        <v>214</v>
      </c>
      <c r="D10" s="32">
        <v>7</v>
      </c>
      <c r="E10" s="32">
        <f t="shared" si="0"/>
        <v>7</v>
      </c>
      <c r="F10" s="34" t="s">
        <v>301</v>
      </c>
      <c r="G10" s="31" t="s">
        <v>126</v>
      </c>
      <c r="H10" s="32">
        <v>34</v>
      </c>
      <c r="I10" s="30" t="s">
        <v>156</v>
      </c>
      <c r="J10" s="32"/>
      <c r="K10" s="31" t="s">
        <v>198</v>
      </c>
    </row>
    <row r="11" spans="1:11" ht="60.75">
      <c r="A11" s="30">
        <v>5</v>
      </c>
      <c r="B11" s="31" t="s">
        <v>192</v>
      </c>
      <c r="C11" s="30" t="s">
        <v>215</v>
      </c>
      <c r="D11" s="32">
        <v>7</v>
      </c>
      <c r="E11" s="32">
        <f t="shared" si="0"/>
        <v>7</v>
      </c>
      <c r="F11" s="34" t="s">
        <v>307</v>
      </c>
      <c r="G11" s="31" t="s">
        <v>135</v>
      </c>
      <c r="H11" s="32">
        <v>30</v>
      </c>
      <c r="I11" s="30" t="s">
        <v>156</v>
      </c>
      <c r="J11" s="32"/>
      <c r="K11" s="31" t="s">
        <v>132</v>
      </c>
    </row>
    <row r="12" spans="1:11" ht="81">
      <c r="A12" s="30">
        <v>6</v>
      </c>
      <c r="B12" s="31" t="s">
        <v>192</v>
      </c>
      <c r="C12" s="30" t="s">
        <v>216</v>
      </c>
      <c r="D12" s="32">
        <v>7</v>
      </c>
      <c r="E12" s="32">
        <f t="shared" si="0"/>
        <v>7</v>
      </c>
      <c r="F12" s="33" t="s">
        <v>302</v>
      </c>
      <c r="G12" s="31" t="s">
        <v>151</v>
      </c>
      <c r="H12" s="32">
        <v>30</v>
      </c>
      <c r="I12" s="30" t="s">
        <v>156</v>
      </c>
      <c r="J12" s="32"/>
      <c r="K12" s="31" t="s">
        <v>153</v>
      </c>
    </row>
    <row r="13" spans="1:11" ht="81">
      <c r="A13" s="30">
        <v>7</v>
      </c>
      <c r="B13" s="31" t="s">
        <v>192</v>
      </c>
      <c r="C13" s="30" t="s">
        <v>217</v>
      </c>
      <c r="D13" s="32">
        <v>7</v>
      </c>
      <c r="E13" s="32">
        <f t="shared" si="0"/>
        <v>7</v>
      </c>
      <c r="F13" s="34" t="s">
        <v>303</v>
      </c>
      <c r="G13" s="31" t="s">
        <v>145</v>
      </c>
      <c r="H13" s="32">
        <v>30</v>
      </c>
      <c r="I13" s="30" t="s">
        <v>156</v>
      </c>
      <c r="J13" s="32"/>
      <c r="K13" s="31" t="s">
        <v>148</v>
      </c>
    </row>
    <row r="14" spans="1:11" ht="60.75">
      <c r="A14" s="30">
        <v>8</v>
      </c>
      <c r="B14" s="31" t="s">
        <v>192</v>
      </c>
      <c r="C14" s="30" t="s">
        <v>218</v>
      </c>
      <c r="D14" s="32">
        <v>7</v>
      </c>
      <c r="E14" s="32">
        <f t="shared" si="0"/>
        <v>7</v>
      </c>
      <c r="F14" s="34" t="s">
        <v>307</v>
      </c>
      <c r="G14" s="31" t="s">
        <v>135</v>
      </c>
      <c r="H14" s="32">
        <v>29</v>
      </c>
      <c r="I14" s="30" t="s">
        <v>156</v>
      </c>
      <c r="J14" s="32"/>
      <c r="K14" s="31" t="s">
        <v>199</v>
      </c>
    </row>
    <row r="15" spans="1:11" ht="60.75">
      <c r="A15" s="30">
        <v>9</v>
      </c>
      <c r="B15" s="31" t="s">
        <v>192</v>
      </c>
      <c r="C15" s="30" t="s">
        <v>219</v>
      </c>
      <c r="D15" s="32">
        <v>7</v>
      </c>
      <c r="E15" s="32">
        <f t="shared" si="0"/>
        <v>7</v>
      </c>
      <c r="F15" s="34" t="s">
        <v>307</v>
      </c>
      <c r="G15" s="31" t="s">
        <v>135</v>
      </c>
      <c r="H15" s="32">
        <v>28</v>
      </c>
      <c r="I15" s="30" t="s">
        <v>156</v>
      </c>
      <c r="J15" s="32"/>
      <c r="K15" s="31" t="s">
        <v>200</v>
      </c>
    </row>
    <row r="16" spans="1:11" ht="60.75">
      <c r="A16" s="30">
        <v>10</v>
      </c>
      <c r="B16" s="31" t="s">
        <v>192</v>
      </c>
      <c r="C16" s="30" t="s">
        <v>220</v>
      </c>
      <c r="D16" s="32">
        <v>7</v>
      </c>
      <c r="E16" s="32">
        <f t="shared" si="0"/>
        <v>7</v>
      </c>
      <c r="F16" s="34" t="s">
        <v>307</v>
      </c>
      <c r="G16" s="31" t="s">
        <v>135</v>
      </c>
      <c r="H16" s="32">
        <v>28</v>
      </c>
      <c r="I16" s="30" t="s">
        <v>156</v>
      </c>
      <c r="J16" s="32"/>
      <c r="K16" s="31" t="s">
        <v>132</v>
      </c>
    </row>
    <row r="17" spans="1:11" ht="81">
      <c r="A17" s="30">
        <v>11</v>
      </c>
      <c r="B17" s="31" t="s">
        <v>192</v>
      </c>
      <c r="C17" s="30" t="s">
        <v>221</v>
      </c>
      <c r="D17" s="32">
        <v>7</v>
      </c>
      <c r="E17" s="32">
        <f t="shared" si="0"/>
        <v>7</v>
      </c>
      <c r="F17" s="34" t="s">
        <v>303</v>
      </c>
      <c r="G17" s="31" t="s">
        <v>145</v>
      </c>
      <c r="H17" s="32">
        <v>26</v>
      </c>
      <c r="I17" s="30" t="s">
        <v>128</v>
      </c>
      <c r="J17" s="32"/>
      <c r="K17" s="31" t="s">
        <v>148</v>
      </c>
    </row>
    <row r="18" spans="1:11" ht="81">
      <c r="A18" s="30">
        <v>12</v>
      </c>
      <c r="B18" s="31" t="s">
        <v>192</v>
      </c>
      <c r="C18" s="30" t="s">
        <v>222</v>
      </c>
      <c r="D18" s="32">
        <v>7</v>
      </c>
      <c r="E18" s="32">
        <f t="shared" si="0"/>
        <v>7</v>
      </c>
      <c r="F18" s="34" t="s">
        <v>303</v>
      </c>
      <c r="G18" s="31" t="s">
        <v>145</v>
      </c>
      <c r="H18" s="32">
        <v>22</v>
      </c>
      <c r="I18" s="30" t="s">
        <v>128</v>
      </c>
      <c r="J18" s="32"/>
      <c r="K18" s="31" t="s">
        <v>146</v>
      </c>
    </row>
    <row r="19" spans="1:11" ht="81">
      <c r="A19" s="30">
        <v>13</v>
      </c>
      <c r="B19" s="31" t="s">
        <v>192</v>
      </c>
      <c r="C19" s="30" t="s">
        <v>223</v>
      </c>
      <c r="D19" s="32">
        <v>7</v>
      </c>
      <c r="E19" s="32">
        <f t="shared" si="0"/>
        <v>7</v>
      </c>
      <c r="F19" s="33" t="s">
        <v>302</v>
      </c>
      <c r="G19" s="31" t="s">
        <v>151</v>
      </c>
      <c r="H19" s="32">
        <v>21</v>
      </c>
      <c r="I19" s="30" t="s">
        <v>128</v>
      </c>
      <c r="J19" s="32"/>
      <c r="K19" s="31" t="s">
        <v>152</v>
      </c>
    </row>
    <row r="20" spans="1:11" ht="60.75">
      <c r="A20" s="30">
        <v>14</v>
      </c>
      <c r="B20" s="31" t="s">
        <v>192</v>
      </c>
      <c r="C20" s="30" t="s">
        <v>224</v>
      </c>
      <c r="D20" s="32">
        <v>7</v>
      </c>
      <c r="E20" s="32">
        <f t="shared" si="0"/>
        <v>7</v>
      </c>
      <c r="F20" s="34" t="s">
        <v>307</v>
      </c>
      <c r="G20" s="31" t="s">
        <v>135</v>
      </c>
      <c r="H20" s="32">
        <v>20</v>
      </c>
      <c r="I20" s="30" t="s">
        <v>128</v>
      </c>
      <c r="J20" s="32"/>
      <c r="K20" s="31" t="s">
        <v>200</v>
      </c>
    </row>
    <row r="21" spans="1:11" ht="101.25">
      <c r="A21" s="30">
        <v>15</v>
      </c>
      <c r="B21" s="31" t="s">
        <v>192</v>
      </c>
      <c r="C21" s="30" t="s">
        <v>225</v>
      </c>
      <c r="D21" s="32">
        <v>7</v>
      </c>
      <c r="E21" s="32">
        <f t="shared" si="0"/>
        <v>7</v>
      </c>
      <c r="F21" s="34" t="s">
        <v>155</v>
      </c>
      <c r="G21" s="31" t="s">
        <v>154</v>
      </c>
      <c r="H21" s="32">
        <v>20</v>
      </c>
      <c r="I21" s="30" t="s">
        <v>128</v>
      </c>
      <c r="J21" s="32"/>
      <c r="K21" s="31" t="s">
        <v>201</v>
      </c>
    </row>
    <row r="22" spans="1:11" ht="40.5">
      <c r="A22" s="30">
        <v>16</v>
      </c>
      <c r="B22" s="31" t="s">
        <v>192</v>
      </c>
      <c r="C22" s="30" t="s">
        <v>226</v>
      </c>
      <c r="D22" s="31">
        <v>7</v>
      </c>
      <c r="E22" s="32">
        <f t="shared" si="0"/>
        <v>7</v>
      </c>
      <c r="F22" s="34" t="s">
        <v>301</v>
      </c>
      <c r="G22" s="31" t="s">
        <v>126</v>
      </c>
      <c r="H22" s="32">
        <v>20</v>
      </c>
      <c r="I22" s="30" t="s">
        <v>128</v>
      </c>
      <c r="J22" s="32"/>
      <c r="K22" s="31" t="s">
        <v>198</v>
      </c>
    </row>
    <row r="23" spans="1:11" ht="81">
      <c r="A23" s="30">
        <v>17</v>
      </c>
      <c r="B23" s="31" t="s">
        <v>192</v>
      </c>
      <c r="C23" s="30" t="s">
        <v>227</v>
      </c>
      <c r="D23" s="32">
        <v>7</v>
      </c>
      <c r="E23" s="32">
        <f t="shared" si="0"/>
        <v>7</v>
      </c>
      <c r="F23" s="34" t="s">
        <v>303</v>
      </c>
      <c r="G23" s="31" t="s">
        <v>145</v>
      </c>
      <c r="H23" s="32">
        <v>20</v>
      </c>
      <c r="I23" s="30" t="s">
        <v>128</v>
      </c>
      <c r="J23" s="32"/>
      <c r="K23" s="31" t="s">
        <v>146</v>
      </c>
    </row>
    <row r="24" spans="1:11" ht="40.5">
      <c r="A24" s="30">
        <v>18</v>
      </c>
      <c r="B24" s="31" t="s">
        <v>192</v>
      </c>
      <c r="C24" s="30" t="s">
        <v>228</v>
      </c>
      <c r="D24" s="32">
        <v>7</v>
      </c>
      <c r="E24" s="32">
        <f t="shared" si="0"/>
        <v>7</v>
      </c>
      <c r="F24" s="34" t="s">
        <v>301</v>
      </c>
      <c r="G24" s="31" t="s">
        <v>126</v>
      </c>
      <c r="H24" s="32">
        <v>19</v>
      </c>
      <c r="I24" s="30" t="s">
        <v>128</v>
      </c>
      <c r="J24" s="32"/>
      <c r="K24" s="31" t="s">
        <v>202</v>
      </c>
    </row>
    <row r="25" spans="1:11" ht="81">
      <c r="A25" s="30">
        <v>19</v>
      </c>
      <c r="B25" s="31" t="s">
        <v>192</v>
      </c>
      <c r="C25" s="30" t="s">
        <v>229</v>
      </c>
      <c r="D25" s="32">
        <v>7</v>
      </c>
      <c r="E25" s="32">
        <f t="shared" si="0"/>
        <v>7</v>
      </c>
      <c r="F25" s="33" t="s">
        <v>300</v>
      </c>
      <c r="G25" s="31" t="s">
        <v>141</v>
      </c>
      <c r="H25" s="32">
        <v>18</v>
      </c>
      <c r="I25" s="30" t="s">
        <v>128</v>
      </c>
      <c r="J25" s="32"/>
      <c r="K25" s="31" t="s">
        <v>142</v>
      </c>
    </row>
    <row r="26" spans="1:11" ht="60.75">
      <c r="A26" s="30">
        <v>20</v>
      </c>
      <c r="B26" s="31" t="s">
        <v>192</v>
      </c>
      <c r="C26" s="30" t="s">
        <v>230</v>
      </c>
      <c r="D26" s="32">
        <v>7</v>
      </c>
      <c r="E26" s="32">
        <f t="shared" si="0"/>
        <v>7</v>
      </c>
      <c r="F26" s="34" t="s">
        <v>307</v>
      </c>
      <c r="G26" s="31" t="s">
        <v>135</v>
      </c>
      <c r="H26" s="32">
        <v>17</v>
      </c>
      <c r="I26" s="30" t="s">
        <v>128</v>
      </c>
      <c r="J26" s="32"/>
      <c r="K26" s="31" t="s">
        <v>132</v>
      </c>
    </row>
    <row r="27" spans="1:11" ht="60.75">
      <c r="A27" s="30">
        <v>21</v>
      </c>
      <c r="B27" s="31" t="s">
        <v>192</v>
      </c>
      <c r="C27" s="30" t="s">
        <v>231</v>
      </c>
      <c r="D27" s="32">
        <v>7</v>
      </c>
      <c r="E27" s="32">
        <f t="shared" si="0"/>
        <v>7</v>
      </c>
      <c r="F27" s="34" t="s">
        <v>307</v>
      </c>
      <c r="G27" s="31" t="s">
        <v>135</v>
      </c>
      <c r="H27" s="32">
        <v>17</v>
      </c>
      <c r="I27" s="30" t="s">
        <v>128</v>
      </c>
      <c r="J27" s="32"/>
      <c r="K27" s="31" t="s">
        <v>199</v>
      </c>
    </row>
    <row r="28" spans="1:11" ht="60.75">
      <c r="A28" s="30">
        <v>22</v>
      </c>
      <c r="B28" s="31" t="s">
        <v>192</v>
      </c>
      <c r="C28" s="30" t="s">
        <v>232</v>
      </c>
      <c r="D28" s="32">
        <v>7</v>
      </c>
      <c r="E28" s="32">
        <f t="shared" si="0"/>
        <v>7</v>
      </c>
      <c r="F28" s="34" t="s">
        <v>307</v>
      </c>
      <c r="G28" s="31" t="s">
        <v>135</v>
      </c>
      <c r="H28" s="32">
        <v>17</v>
      </c>
      <c r="I28" s="30" t="s">
        <v>128</v>
      </c>
      <c r="J28" s="32"/>
      <c r="K28" s="31" t="s">
        <v>131</v>
      </c>
    </row>
    <row r="29" spans="1:11" ht="60.75">
      <c r="A29" s="30">
        <v>23</v>
      </c>
      <c r="B29" s="31" t="s">
        <v>192</v>
      </c>
      <c r="C29" s="30" t="s">
        <v>233</v>
      </c>
      <c r="D29" s="32">
        <v>7</v>
      </c>
      <c r="E29" s="32">
        <f t="shared" si="0"/>
        <v>7</v>
      </c>
      <c r="F29" s="34" t="s">
        <v>307</v>
      </c>
      <c r="G29" s="31" t="s">
        <v>135</v>
      </c>
      <c r="H29" s="32">
        <v>17</v>
      </c>
      <c r="I29" s="30" t="s">
        <v>128</v>
      </c>
      <c r="J29" s="32"/>
      <c r="K29" s="31" t="s">
        <v>133</v>
      </c>
    </row>
    <row r="30" spans="1:11" ht="81">
      <c r="A30" s="30">
        <v>24</v>
      </c>
      <c r="B30" s="31" t="s">
        <v>192</v>
      </c>
      <c r="C30" s="30" t="s">
        <v>234</v>
      </c>
      <c r="D30" s="32">
        <v>7</v>
      </c>
      <c r="E30" s="32">
        <f t="shared" si="0"/>
        <v>7</v>
      </c>
      <c r="F30" s="33" t="s">
        <v>302</v>
      </c>
      <c r="G30" s="31" t="s">
        <v>151</v>
      </c>
      <c r="H30" s="32">
        <v>17</v>
      </c>
      <c r="I30" s="30" t="s">
        <v>128</v>
      </c>
      <c r="J30" s="32"/>
      <c r="K30" s="31" t="s">
        <v>153</v>
      </c>
    </row>
    <row r="31" spans="1:11" ht="81">
      <c r="A31" s="30">
        <v>25</v>
      </c>
      <c r="B31" s="31" t="s">
        <v>192</v>
      </c>
      <c r="C31" s="30" t="s">
        <v>235</v>
      </c>
      <c r="D31" s="32">
        <v>7</v>
      </c>
      <c r="E31" s="32">
        <f t="shared" si="0"/>
        <v>7</v>
      </c>
      <c r="F31" s="34" t="s">
        <v>303</v>
      </c>
      <c r="G31" s="31" t="s">
        <v>145</v>
      </c>
      <c r="H31" s="32">
        <v>16</v>
      </c>
      <c r="I31" s="30" t="s">
        <v>128</v>
      </c>
      <c r="J31" s="32"/>
      <c r="K31" s="31" t="s">
        <v>146</v>
      </c>
    </row>
    <row r="32" spans="1:11" ht="60.75">
      <c r="A32" s="30">
        <v>26</v>
      </c>
      <c r="B32" s="31" t="s">
        <v>192</v>
      </c>
      <c r="C32" s="30" t="s">
        <v>236</v>
      </c>
      <c r="D32" s="32">
        <v>7</v>
      </c>
      <c r="E32" s="32">
        <f t="shared" si="0"/>
        <v>7</v>
      </c>
      <c r="F32" s="34" t="s">
        <v>307</v>
      </c>
      <c r="G32" s="31" t="s">
        <v>135</v>
      </c>
      <c r="H32" s="32">
        <v>15</v>
      </c>
      <c r="I32" s="30" t="s">
        <v>128</v>
      </c>
      <c r="J32" s="32"/>
      <c r="K32" s="31" t="s">
        <v>131</v>
      </c>
    </row>
    <row r="33" spans="1:11" ht="81">
      <c r="A33" s="30">
        <v>27</v>
      </c>
      <c r="B33" s="31" t="s">
        <v>192</v>
      </c>
      <c r="C33" s="30" t="s">
        <v>237</v>
      </c>
      <c r="D33" s="32">
        <v>7</v>
      </c>
      <c r="E33" s="32">
        <f t="shared" si="0"/>
        <v>7</v>
      </c>
      <c r="F33" s="33" t="s">
        <v>300</v>
      </c>
      <c r="G33" s="31" t="s">
        <v>141</v>
      </c>
      <c r="H33" s="32">
        <v>15</v>
      </c>
      <c r="I33" s="30" t="s">
        <v>128</v>
      </c>
      <c r="J33" s="32"/>
      <c r="K33" s="31" t="s">
        <v>143</v>
      </c>
    </row>
    <row r="34" spans="1:11" ht="40.5">
      <c r="A34" s="30">
        <v>28</v>
      </c>
      <c r="B34" s="31" t="s">
        <v>192</v>
      </c>
      <c r="C34" s="30" t="s">
        <v>238</v>
      </c>
      <c r="D34" s="32">
        <v>7</v>
      </c>
      <c r="E34" s="32">
        <f t="shared" si="0"/>
        <v>7</v>
      </c>
      <c r="F34" s="34" t="s">
        <v>304</v>
      </c>
      <c r="G34" s="31" t="s">
        <v>150</v>
      </c>
      <c r="H34" s="32">
        <v>15</v>
      </c>
      <c r="I34" s="30" t="s">
        <v>128</v>
      </c>
      <c r="J34" s="32"/>
      <c r="K34" s="31" t="s">
        <v>149</v>
      </c>
    </row>
    <row r="35" spans="1:11" ht="40.5">
      <c r="A35" s="30">
        <v>29</v>
      </c>
      <c r="B35" s="31" t="s">
        <v>192</v>
      </c>
      <c r="C35" s="30" t="s">
        <v>239</v>
      </c>
      <c r="D35" s="32">
        <v>7</v>
      </c>
      <c r="E35" s="32">
        <f t="shared" si="0"/>
        <v>7</v>
      </c>
      <c r="F35" s="34" t="s">
        <v>304</v>
      </c>
      <c r="G35" s="31" t="s">
        <v>150</v>
      </c>
      <c r="H35" s="32">
        <v>15</v>
      </c>
      <c r="I35" s="30" t="s">
        <v>128</v>
      </c>
      <c r="J35" s="32"/>
      <c r="K35" s="31" t="s">
        <v>149</v>
      </c>
    </row>
    <row r="36" spans="1:11" ht="40.5">
      <c r="A36" s="30">
        <v>30</v>
      </c>
      <c r="B36" s="31" t="s">
        <v>192</v>
      </c>
      <c r="C36" s="30" t="s">
        <v>240</v>
      </c>
      <c r="D36" s="32">
        <v>7</v>
      </c>
      <c r="E36" s="32">
        <f t="shared" si="0"/>
        <v>7</v>
      </c>
      <c r="F36" s="33" t="s">
        <v>305</v>
      </c>
      <c r="G36" s="31" t="s">
        <v>203</v>
      </c>
      <c r="H36" s="32">
        <v>13</v>
      </c>
      <c r="I36" s="30" t="s">
        <v>128</v>
      </c>
      <c r="J36" s="32"/>
      <c r="K36" s="31" t="s">
        <v>204</v>
      </c>
    </row>
    <row r="37" spans="1:11" ht="40.5">
      <c r="A37" s="30">
        <v>31</v>
      </c>
      <c r="B37" s="31" t="s">
        <v>192</v>
      </c>
      <c r="C37" s="30" t="s">
        <v>241</v>
      </c>
      <c r="D37" s="32">
        <v>7</v>
      </c>
      <c r="E37" s="32">
        <f t="shared" si="0"/>
        <v>7</v>
      </c>
      <c r="F37" s="34" t="s">
        <v>301</v>
      </c>
      <c r="G37" s="31" t="s">
        <v>126</v>
      </c>
      <c r="H37" s="32">
        <v>12</v>
      </c>
      <c r="I37" s="30" t="s">
        <v>128</v>
      </c>
      <c r="J37" s="32"/>
      <c r="K37" s="31" t="s">
        <v>202</v>
      </c>
    </row>
    <row r="38" spans="1:11" ht="60.75">
      <c r="A38" s="30">
        <v>32</v>
      </c>
      <c r="B38" s="31" t="s">
        <v>192</v>
      </c>
      <c r="C38" s="30" t="s">
        <v>242</v>
      </c>
      <c r="D38" s="32">
        <v>7</v>
      </c>
      <c r="E38" s="32">
        <f t="shared" si="0"/>
        <v>7</v>
      </c>
      <c r="F38" s="34" t="s">
        <v>307</v>
      </c>
      <c r="G38" s="31" t="s">
        <v>135</v>
      </c>
      <c r="H38" s="32">
        <v>11</v>
      </c>
      <c r="I38" s="30" t="s">
        <v>128</v>
      </c>
      <c r="J38" s="32"/>
      <c r="K38" s="31" t="s">
        <v>133</v>
      </c>
    </row>
    <row r="39" spans="1:11" ht="40.5">
      <c r="A39" s="30">
        <v>33</v>
      </c>
      <c r="B39" s="31" t="s">
        <v>192</v>
      </c>
      <c r="C39" s="30" t="s">
        <v>243</v>
      </c>
      <c r="D39" s="32">
        <v>7</v>
      </c>
      <c r="E39" s="32">
        <f t="shared" si="0"/>
        <v>7</v>
      </c>
      <c r="F39" s="33" t="s">
        <v>305</v>
      </c>
      <c r="G39" s="31" t="s">
        <v>203</v>
      </c>
      <c r="H39" s="32">
        <v>11</v>
      </c>
      <c r="I39" s="30" t="s">
        <v>128</v>
      </c>
      <c r="J39" s="32"/>
      <c r="K39" s="31" t="s">
        <v>204</v>
      </c>
    </row>
    <row r="40" spans="1:11" ht="40.5">
      <c r="A40" s="30">
        <v>34</v>
      </c>
      <c r="B40" s="31" t="s">
        <v>192</v>
      </c>
      <c r="C40" s="30" t="s">
        <v>244</v>
      </c>
      <c r="D40" s="32">
        <v>7</v>
      </c>
      <c r="E40" s="32">
        <f t="shared" si="0"/>
        <v>7</v>
      </c>
      <c r="F40" s="34" t="s">
        <v>301</v>
      </c>
      <c r="G40" s="31" t="s">
        <v>126</v>
      </c>
      <c r="H40" s="32">
        <v>11</v>
      </c>
      <c r="I40" s="30" t="s">
        <v>128</v>
      </c>
      <c r="J40" s="32"/>
      <c r="K40" s="31" t="s">
        <v>198</v>
      </c>
    </row>
    <row r="41" spans="1:11" ht="40.5">
      <c r="A41" s="30">
        <v>35</v>
      </c>
      <c r="B41" s="31" t="s">
        <v>192</v>
      </c>
      <c r="C41" s="30" t="s">
        <v>245</v>
      </c>
      <c r="D41" s="32">
        <v>7</v>
      </c>
      <c r="E41" s="32">
        <f t="shared" si="0"/>
        <v>7</v>
      </c>
      <c r="F41" s="33" t="s">
        <v>305</v>
      </c>
      <c r="G41" s="31" t="s">
        <v>203</v>
      </c>
      <c r="H41" s="32">
        <v>10</v>
      </c>
      <c r="I41" s="30" t="s">
        <v>128</v>
      </c>
      <c r="J41" s="32"/>
      <c r="K41" s="31" t="s">
        <v>204</v>
      </c>
    </row>
    <row r="42" spans="1:11" ht="40.5">
      <c r="A42" s="30">
        <v>36</v>
      </c>
      <c r="B42" s="31" t="s">
        <v>192</v>
      </c>
      <c r="C42" s="30" t="s">
        <v>246</v>
      </c>
      <c r="D42" s="32">
        <v>7</v>
      </c>
      <c r="E42" s="32">
        <f t="shared" si="0"/>
        <v>7</v>
      </c>
      <c r="F42" s="33" t="s">
        <v>305</v>
      </c>
      <c r="G42" s="31" t="s">
        <v>203</v>
      </c>
      <c r="H42" s="32">
        <v>10</v>
      </c>
      <c r="I42" s="30" t="s">
        <v>128</v>
      </c>
      <c r="J42" s="32"/>
      <c r="K42" s="31" t="s">
        <v>204</v>
      </c>
    </row>
    <row r="43" spans="1:11" ht="40.5">
      <c r="A43" s="30">
        <v>37</v>
      </c>
      <c r="B43" s="31" t="s">
        <v>192</v>
      </c>
      <c r="C43" s="30" t="s">
        <v>247</v>
      </c>
      <c r="D43" s="32">
        <v>7</v>
      </c>
      <c r="E43" s="32">
        <f t="shared" si="0"/>
        <v>7</v>
      </c>
      <c r="F43" s="34" t="s">
        <v>304</v>
      </c>
      <c r="G43" s="31" t="s">
        <v>150</v>
      </c>
      <c r="H43" s="32">
        <v>10</v>
      </c>
      <c r="I43" s="30" t="s">
        <v>128</v>
      </c>
      <c r="J43" s="32"/>
      <c r="K43" s="31" t="s">
        <v>205</v>
      </c>
    </row>
    <row r="44" spans="1:11" ht="40.5">
      <c r="A44" s="30">
        <v>38</v>
      </c>
      <c r="B44" s="31" t="s">
        <v>192</v>
      </c>
      <c r="C44" s="30" t="s">
        <v>248</v>
      </c>
      <c r="D44" s="32">
        <v>7</v>
      </c>
      <c r="E44" s="32">
        <f t="shared" si="0"/>
        <v>7</v>
      </c>
      <c r="F44" s="34" t="s">
        <v>301</v>
      </c>
      <c r="G44" s="31" t="s">
        <v>126</v>
      </c>
      <c r="H44" s="32">
        <v>9</v>
      </c>
      <c r="I44" s="30" t="s">
        <v>128</v>
      </c>
      <c r="J44" s="32"/>
      <c r="K44" s="31" t="s">
        <v>202</v>
      </c>
    </row>
    <row r="45" spans="1:11" ht="40.5">
      <c r="A45" s="30">
        <v>39</v>
      </c>
      <c r="B45" s="31" t="s">
        <v>192</v>
      </c>
      <c r="C45" s="30" t="s">
        <v>249</v>
      </c>
      <c r="D45" s="32">
        <v>7</v>
      </c>
      <c r="E45" s="32">
        <f t="shared" si="0"/>
        <v>7</v>
      </c>
      <c r="F45" s="33" t="s">
        <v>305</v>
      </c>
      <c r="G45" s="31" t="s">
        <v>203</v>
      </c>
      <c r="H45" s="32">
        <v>8</v>
      </c>
      <c r="I45" s="30" t="s">
        <v>128</v>
      </c>
      <c r="J45" s="32"/>
      <c r="K45" s="31" t="s">
        <v>204</v>
      </c>
    </row>
    <row r="46" spans="1:11" ht="81">
      <c r="A46" s="30">
        <v>40</v>
      </c>
      <c r="B46" s="31" t="s">
        <v>192</v>
      </c>
      <c r="C46" s="30" t="s">
        <v>250</v>
      </c>
      <c r="D46" s="32">
        <v>7</v>
      </c>
      <c r="E46" s="32">
        <f t="shared" si="0"/>
        <v>7</v>
      </c>
      <c r="F46" s="33" t="s">
        <v>300</v>
      </c>
      <c r="G46" s="31" t="s">
        <v>141</v>
      </c>
      <c r="H46" s="32">
        <v>8</v>
      </c>
      <c r="I46" s="30" t="s">
        <v>128</v>
      </c>
      <c r="J46" s="32"/>
      <c r="K46" s="31" t="s">
        <v>142</v>
      </c>
    </row>
    <row r="47" spans="1:11" ht="81">
      <c r="A47" s="30">
        <v>41</v>
      </c>
      <c r="B47" s="31" t="s">
        <v>192</v>
      </c>
      <c r="C47" s="30" t="s">
        <v>251</v>
      </c>
      <c r="D47" s="32">
        <v>7</v>
      </c>
      <c r="E47" s="32">
        <f t="shared" si="0"/>
        <v>7</v>
      </c>
      <c r="F47" s="33" t="s">
        <v>302</v>
      </c>
      <c r="G47" s="31" t="s">
        <v>151</v>
      </c>
      <c r="H47" s="32">
        <v>8</v>
      </c>
      <c r="I47" s="30" t="s">
        <v>128</v>
      </c>
      <c r="J47" s="32"/>
      <c r="K47" s="31" t="s">
        <v>153</v>
      </c>
    </row>
    <row r="48" spans="1:11" ht="40.5">
      <c r="A48" s="30">
        <v>42</v>
      </c>
      <c r="B48" s="31" t="s">
        <v>192</v>
      </c>
      <c r="C48" s="30" t="s">
        <v>252</v>
      </c>
      <c r="D48" s="32">
        <v>7</v>
      </c>
      <c r="E48" s="32">
        <f t="shared" si="0"/>
        <v>7</v>
      </c>
      <c r="F48" s="34" t="s">
        <v>301</v>
      </c>
      <c r="G48" s="31" t="s">
        <v>126</v>
      </c>
      <c r="H48" s="32">
        <v>7</v>
      </c>
      <c r="I48" s="30" t="s">
        <v>128</v>
      </c>
      <c r="J48" s="32"/>
      <c r="K48" s="31" t="s">
        <v>202</v>
      </c>
    </row>
    <row r="49" spans="1:11" ht="60.75">
      <c r="A49" s="30">
        <v>43</v>
      </c>
      <c r="B49" s="31" t="s">
        <v>192</v>
      </c>
      <c r="C49" s="30" t="s">
        <v>253</v>
      </c>
      <c r="D49" s="32">
        <v>7</v>
      </c>
      <c r="E49" s="32">
        <f t="shared" si="0"/>
        <v>7</v>
      </c>
      <c r="F49" s="34" t="s">
        <v>307</v>
      </c>
      <c r="G49" s="31" t="s">
        <v>135</v>
      </c>
      <c r="H49" s="32">
        <v>6</v>
      </c>
      <c r="I49" s="30" t="s">
        <v>128</v>
      </c>
      <c r="J49" s="32"/>
      <c r="K49" s="31" t="s">
        <v>132</v>
      </c>
    </row>
    <row r="50" spans="1:11" ht="40.5">
      <c r="A50" s="30">
        <v>44</v>
      </c>
      <c r="B50" s="31" t="s">
        <v>192</v>
      </c>
      <c r="C50" s="30" t="s">
        <v>254</v>
      </c>
      <c r="D50" s="32">
        <v>7</v>
      </c>
      <c r="E50" s="32">
        <f t="shared" si="0"/>
        <v>7</v>
      </c>
      <c r="F50" s="33" t="s">
        <v>306</v>
      </c>
      <c r="G50" s="31" t="s">
        <v>140</v>
      </c>
      <c r="H50" s="32">
        <v>6</v>
      </c>
      <c r="I50" s="30" t="s">
        <v>128</v>
      </c>
      <c r="J50" s="32"/>
      <c r="K50" s="31" t="s">
        <v>206</v>
      </c>
    </row>
    <row r="51" spans="1:11" ht="40.5">
      <c r="A51" s="30">
        <v>45</v>
      </c>
      <c r="B51" s="31" t="s">
        <v>192</v>
      </c>
      <c r="C51" s="30" t="s">
        <v>255</v>
      </c>
      <c r="D51" s="32">
        <v>7</v>
      </c>
      <c r="E51" s="32">
        <f t="shared" si="0"/>
        <v>7</v>
      </c>
      <c r="F51" s="34" t="s">
        <v>301</v>
      </c>
      <c r="G51" s="31" t="s">
        <v>126</v>
      </c>
      <c r="H51" s="32">
        <v>6</v>
      </c>
      <c r="I51" s="30" t="s">
        <v>128</v>
      </c>
      <c r="J51" s="32"/>
      <c r="K51" s="31" t="s">
        <v>202</v>
      </c>
    </row>
    <row r="52" spans="1:11" ht="40.5">
      <c r="A52" s="30">
        <v>46</v>
      </c>
      <c r="B52" s="31" t="s">
        <v>192</v>
      </c>
      <c r="C52" s="30" t="s">
        <v>256</v>
      </c>
      <c r="D52" s="32">
        <v>7</v>
      </c>
      <c r="E52" s="32">
        <f t="shared" si="0"/>
        <v>7</v>
      </c>
      <c r="F52" s="34" t="s">
        <v>301</v>
      </c>
      <c r="G52" s="31" t="s">
        <v>126</v>
      </c>
      <c r="H52" s="32">
        <v>5</v>
      </c>
      <c r="I52" s="30" t="s">
        <v>128</v>
      </c>
      <c r="J52" s="32"/>
      <c r="K52" s="31" t="s">
        <v>202</v>
      </c>
    </row>
    <row r="53" spans="1:11" ht="40.5">
      <c r="A53" s="30">
        <v>47</v>
      </c>
      <c r="B53" s="31" t="s">
        <v>192</v>
      </c>
      <c r="C53" s="30" t="s">
        <v>257</v>
      </c>
      <c r="D53" s="32">
        <v>7</v>
      </c>
      <c r="E53" s="32">
        <f t="shared" si="0"/>
        <v>7</v>
      </c>
      <c r="F53" s="34" t="s">
        <v>301</v>
      </c>
      <c r="G53" s="31" t="s">
        <v>126</v>
      </c>
      <c r="H53" s="32">
        <v>5</v>
      </c>
      <c r="I53" s="30" t="s">
        <v>128</v>
      </c>
      <c r="J53" s="32"/>
      <c r="K53" s="31" t="s">
        <v>202</v>
      </c>
    </row>
  </sheetData>
  <mergeCells count="2">
    <mergeCell ref="B4:C4"/>
    <mergeCell ref="D2:J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6"/>
  <sheetViews>
    <sheetView zoomScale="60" zoomScaleNormal="60" workbookViewId="0">
      <selection activeCell="N1" sqref="N1"/>
    </sheetView>
  </sheetViews>
  <sheetFormatPr defaultColWidth="30.7109375" defaultRowHeight="39.950000000000003" customHeight="1"/>
  <cols>
    <col min="1" max="11" width="30.7109375" style="25"/>
    <col min="12" max="16384" width="30.7109375" style="22"/>
  </cols>
  <sheetData>
    <row r="1" spans="1:11" ht="39.950000000000003" customHeight="1">
      <c r="A1" s="21"/>
      <c r="B1" s="21"/>
      <c r="C1" s="21"/>
      <c r="D1" s="22"/>
      <c r="E1" s="22"/>
      <c r="F1" s="22"/>
      <c r="G1" s="22"/>
      <c r="H1" s="22"/>
      <c r="I1" s="22"/>
      <c r="J1" s="22"/>
      <c r="K1" s="22"/>
    </row>
    <row r="2" spans="1:11" ht="39.950000000000003" customHeight="1">
      <c r="A2" s="21"/>
      <c r="B2" s="21"/>
      <c r="C2" s="21"/>
      <c r="D2" s="81" t="s">
        <v>207</v>
      </c>
      <c r="E2" s="81"/>
      <c r="F2" s="81"/>
      <c r="G2" s="81"/>
      <c r="H2" s="81"/>
      <c r="I2" s="81"/>
      <c r="J2" s="81"/>
      <c r="K2" s="22"/>
    </row>
    <row r="3" spans="1:11" ht="39.950000000000003" customHeight="1">
      <c r="A3" s="21"/>
      <c r="B3" s="21"/>
      <c r="C3" s="21"/>
      <c r="D3" s="22"/>
      <c r="E3" s="22"/>
      <c r="F3" s="22"/>
      <c r="G3" s="22"/>
      <c r="H3" s="22"/>
      <c r="I3" s="22"/>
      <c r="J3" s="22"/>
      <c r="K3" s="22"/>
    </row>
    <row r="4" spans="1:11" ht="39.950000000000003" customHeight="1">
      <c r="A4" s="21"/>
      <c r="B4" s="81" t="s">
        <v>297</v>
      </c>
      <c r="C4" s="81"/>
      <c r="D4" s="22"/>
      <c r="E4" s="22"/>
      <c r="F4" s="22"/>
      <c r="G4" s="22"/>
      <c r="H4" s="22"/>
      <c r="I4" s="22"/>
      <c r="J4" s="22"/>
      <c r="K4" s="22"/>
    </row>
    <row r="5" spans="1:11" ht="39.950000000000003" customHeight="1">
      <c r="A5" s="21"/>
      <c r="B5" s="21"/>
      <c r="C5" s="21"/>
      <c r="D5" s="22"/>
      <c r="E5" s="22"/>
      <c r="F5" s="22"/>
      <c r="G5" s="22"/>
      <c r="H5" s="22"/>
      <c r="I5" s="22"/>
      <c r="J5" s="22"/>
      <c r="K5" s="22"/>
    </row>
    <row r="6" spans="1:11" s="26" customFormat="1" ht="81">
      <c r="A6" s="27" t="s">
        <v>0</v>
      </c>
      <c r="B6" s="27" t="s">
        <v>116</v>
      </c>
      <c r="C6" s="27" t="s">
        <v>117</v>
      </c>
      <c r="D6" s="27" t="s">
        <v>118</v>
      </c>
      <c r="E6" s="27" t="s">
        <v>119</v>
      </c>
      <c r="F6" s="27" t="s">
        <v>120</v>
      </c>
      <c r="G6" s="27" t="s">
        <v>121</v>
      </c>
      <c r="H6" s="27" t="s">
        <v>194</v>
      </c>
      <c r="I6" s="27" t="s">
        <v>122</v>
      </c>
      <c r="J6" s="27" t="s">
        <v>123</v>
      </c>
      <c r="K6" s="27" t="s">
        <v>124</v>
      </c>
    </row>
    <row r="7" spans="1:11" ht="40.5">
      <c r="A7" s="30">
        <v>1</v>
      </c>
      <c r="B7" s="31" t="s">
        <v>192</v>
      </c>
      <c r="C7" s="30" t="s">
        <v>258</v>
      </c>
      <c r="D7" s="32">
        <v>8</v>
      </c>
      <c r="E7" s="32">
        <f t="shared" ref="E7:E45" si="0">D7</f>
        <v>8</v>
      </c>
      <c r="F7" s="34" t="s">
        <v>301</v>
      </c>
      <c r="G7" s="31" t="s">
        <v>126</v>
      </c>
      <c r="H7" s="32">
        <v>39</v>
      </c>
      <c r="I7" s="32" t="s">
        <v>127</v>
      </c>
      <c r="J7" s="32"/>
      <c r="K7" s="31" t="s">
        <v>208</v>
      </c>
    </row>
    <row r="8" spans="1:11" ht="81">
      <c r="A8" s="30">
        <v>2</v>
      </c>
      <c r="B8" s="31" t="s">
        <v>192</v>
      </c>
      <c r="C8" s="30" t="s">
        <v>259</v>
      </c>
      <c r="D8" s="32">
        <v>8</v>
      </c>
      <c r="E8" s="32">
        <f t="shared" si="0"/>
        <v>8</v>
      </c>
      <c r="F8" s="34" t="s">
        <v>303</v>
      </c>
      <c r="G8" s="31" t="s">
        <v>145</v>
      </c>
      <c r="H8" s="32">
        <v>39</v>
      </c>
      <c r="I8" s="32" t="s">
        <v>127</v>
      </c>
      <c r="J8" s="32"/>
      <c r="K8" s="31" t="s">
        <v>146</v>
      </c>
    </row>
    <row r="9" spans="1:11" ht="81">
      <c r="A9" s="30">
        <v>3</v>
      </c>
      <c r="B9" s="31" t="s">
        <v>192</v>
      </c>
      <c r="C9" s="30" t="s">
        <v>260</v>
      </c>
      <c r="D9" s="32">
        <v>8</v>
      </c>
      <c r="E9" s="32">
        <f t="shared" si="0"/>
        <v>8</v>
      </c>
      <c r="F9" s="33" t="s">
        <v>300</v>
      </c>
      <c r="G9" s="31" t="s">
        <v>141</v>
      </c>
      <c r="H9" s="32">
        <v>38</v>
      </c>
      <c r="I9" s="32" t="s">
        <v>127</v>
      </c>
      <c r="J9" s="32"/>
      <c r="K9" s="31" t="s">
        <v>143</v>
      </c>
    </row>
    <row r="10" spans="1:11" ht="40.5">
      <c r="A10" s="30">
        <v>4</v>
      </c>
      <c r="B10" s="31" t="s">
        <v>192</v>
      </c>
      <c r="C10" s="30" t="s">
        <v>261</v>
      </c>
      <c r="D10" s="32">
        <v>8</v>
      </c>
      <c r="E10" s="32">
        <f t="shared" si="0"/>
        <v>8</v>
      </c>
      <c r="F10" s="34" t="s">
        <v>308</v>
      </c>
      <c r="G10" s="31" t="s">
        <v>137</v>
      </c>
      <c r="H10" s="32">
        <v>37</v>
      </c>
      <c r="I10" s="30" t="s">
        <v>156</v>
      </c>
      <c r="J10" s="32"/>
      <c r="K10" s="31" t="s">
        <v>136</v>
      </c>
    </row>
    <row r="11" spans="1:11" ht="81">
      <c r="A11" s="30">
        <v>5</v>
      </c>
      <c r="B11" s="31" t="s">
        <v>192</v>
      </c>
      <c r="C11" s="30" t="s">
        <v>262</v>
      </c>
      <c r="D11" s="32">
        <v>8</v>
      </c>
      <c r="E11" s="32">
        <f t="shared" si="0"/>
        <v>8</v>
      </c>
      <c r="F11" s="33" t="s">
        <v>302</v>
      </c>
      <c r="G11" s="31" t="s">
        <v>151</v>
      </c>
      <c r="H11" s="32">
        <v>37</v>
      </c>
      <c r="I11" s="30" t="s">
        <v>156</v>
      </c>
      <c r="J11" s="32"/>
      <c r="K11" s="31" t="s">
        <v>152</v>
      </c>
    </row>
    <row r="12" spans="1:11" ht="40.5">
      <c r="A12" s="30">
        <v>6</v>
      </c>
      <c r="B12" s="31" t="s">
        <v>192</v>
      </c>
      <c r="C12" s="30" t="s">
        <v>263</v>
      </c>
      <c r="D12" s="32">
        <v>8</v>
      </c>
      <c r="E12" s="32">
        <f t="shared" si="0"/>
        <v>8</v>
      </c>
      <c r="F12" s="34" t="s">
        <v>301</v>
      </c>
      <c r="G12" s="31" t="s">
        <v>126</v>
      </c>
      <c r="H12" s="32">
        <v>36</v>
      </c>
      <c r="I12" s="30" t="s">
        <v>156</v>
      </c>
      <c r="J12" s="32"/>
      <c r="K12" s="31" t="s">
        <v>130</v>
      </c>
    </row>
    <row r="13" spans="1:11" ht="60.75">
      <c r="A13" s="30">
        <v>7</v>
      </c>
      <c r="B13" s="31" t="s">
        <v>192</v>
      </c>
      <c r="C13" s="30" t="s">
        <v>264</v>
      </c>
      <c r="D13" s="32">
        <v>8</v>
      </c>
      <c r="E13" s="32">
        <f t="shared" si="0"/>
        <v>8</v>
      </c>
      <c r="F13" s="34" t="s">
        <v>307</v>
      </c>
      <c r="G13" s="31" t="s">
        <v>135</v>
      </c>
      <c r="H13" s="32">
        <v>35</v>
      </c>
      <c r="I13" s="30" t="s">
        <v>156</v>
      </c>
      <c r="J13" s="32"/>
      <c r="K13" s="31" t="s">
        <v>134</v>
      </c>
    </row>
    <row r="14" spans="1:11" ht="60.75">
      <c r="A14" s="30">
        <v>8</v>
      </c>
      <c r="B14" s="31" t="s">
        <v>192</v>
      </c>
      <c r="C14" s="30" t="s">
        <v>265</v>
      </c>
      <c r="D14" s="32">
        <v>8</v>
      </c>
      <c r="E14" s="32">
        <f t="shared" si="0"/>
        <v>8</v>
      </c>
      <c r="F14" s="34" t="s">
        <v>307</v>
      </c>
      <c r="G14" s="31" t="s">
        <v>135</v>
      </c>
      <c r="H14" s="32">
        <v>34</v>
      </c>
      <c r="I14" s="30" t="s">
        <v>156</v>
      </c>
      <c r="J14" s="32"/>
      <c r="K14" s="31" t="s">
        <v>199</v>
      </c>
    </row>
    <row r="15" spans="1:11" ht="81">
      <c r="A15" s="30">
        <v>9</v>
      </c>
      <c r="B15" s="31" t="s">
        <v>192</v>
      </c>
      <c r="C15" s="30" t="s">
        <v>266</v>
      </c>
      <c r="D15" s="32">
        <v>8</v>
      </c>
      <c r="E15" s="32">
        <f t="shared" si="0"/>
        <v>8</v>
      </c>
      <c r="F15" s="33" t="s">
        <v>300</v>
      </c>
      <c r="G15" s="31" t="s">
        <v>141</v>
      </c>
      <c r="H15" s="32">
        <v>33</v>
      </c>
      <c r="I15" s="30" t="s">
        <v>156</v>
      </c>
      <c r="J15" s="32"/>
      <c r="K15" s="31" t="s">
        <v>142</v>
      </c>
    </row>
    <row r="16" spans="1:11" ht="81">
      <c r="A16" s="30">
        <v>10</v>
      </c>
      <c r="B16" s="31" t="s">
        <v>192</v>
      </c>
      <c r="C16" s="30" t="s">
        <v>267</v>
      </c>
      <c r="D16" s="32">
        <v>8</v>
      </c>
      <c r="E16" s="32">
        <f t="shared" si="0"/>
        <v>8</v>
      </c>
      <c r="F16" s="33" t="s">
        <v>302</v>
      </c>
      <c r="G16" s="31" t="s">
        <v>151</v>
      </c>
      <c r="H16" s="32">
        <v>33</v>
      </c>
      <c r="I16" s="30" t="s">
        <v>156</v>
      </c>
      <c r="J16" s="32"/>
      <c r="K16" s="31" t="s">
        <v>152</v>
      </c>
    </row>
    <row r="17" spans="1:11" ht="40.5">
      <c r="A17" s="30">
        <v>11</v>
      </c>
      <c r="B17" s="31" t="s">
        <v>192</v>
      </c>
      <c r="C17" s="30" t="s">
        <v>268</v>
      </c>
      <c r="D17" s="32">
        <v>8</v>
      </c>
      <c r="E17" s="32">
        <f t="shared" si="0"/>
        <v>8</v>
      </c>
      <c r="F17" s="34" t="s">
        <v>301</v>
      </c>
      <c r="G17" s="31" t="s">
        <v>126</v>
      </c>
      <c r="H17" s="32">
        <v>32</v>
      </c>
      <c r="I17" s="30" t="s">
        <v>156</v>
      </c>
      <c r="J17" s="32"/>
      <c r="K17" s="31" t="s">
        <v>208</v>
      </c>
    </row>
    <row r="18" spans="1:11" ht="40.5">
      <c r="A18" s="30">
        <v>12</v>
      </c>
      <c r="B18" s="31" t="s">
        <v>192</v>
      </c>
      <c r="C18" s="30" t="s">
        <v>269</v>
      </c>
      <c r="D18" s="32">
        <v>8</v>
      </c>
      <c r="E18" s="32">
        <f t="shared" si="0"/>
        <v>8</v>
      </c>
      <c r="F18" s="34" t="s">
        <v>301</v>
      </c>
      <c r="G18" s="31" t="s">
        <v>126</v>
      </c>
      <c r="H18" s="32">
        <v>32</v>
      </c>
      <c r="I18" s="30" t="s">
        <v>156</v>
      </c>
      <c r="J18" s="32"/>
      <c r="K18" s="31" t="s">
        <v>208</v>
      </c>
    </row>
    <row r="19" spans="1:11" ht="81">
      <c r="A19" s="30">
        <v>13</v>
      </c>
      <c r="B19" s="31" t="s">
        <v>192</v>
      </c>
      <c r="C19" s="30" t="s">
        <v>270</v>
      </c>
      <c r="D19" s="32">
        <v>8</v>
      </c>
      <c r="E19" s="32">
        <f t="shared" si="0"/>
        <v>8</v>
      </c>
      <c r="F19" s="33" t="s">
        <v>310</v>
      </c>
      <c r="G19" s="31" t="s">
        <v>151</v>
      </c>
      <c r="H19" s="32">
        <v>31</v>
      </c>
      <c r="I19" s="30" t="s">
        <v>156</v>
      </c>
      <c r="J19" s="32"/>
      <c r="K19" s="31" t="s">
        <v>209</v>
      </c>
    </row>
    <row r="20" spans="1:11" ht="40.5">
      <c r="A20" s="30">
        <v>14</v>
      </c>
      <c r="B20" s="31" t="s">
        <v>192</v>
      </c>
      <c r="C20" s="30" t="s">
        <v>271</v>
      </c>
      <c r="D20" s="32">
        <v>8</v>
      </c>
      <c r="E20" s="32">
        <f t="shared" si="0"/>
        <v>8</v>
      </c>
      <c r="F20" s="34" t="s">
        <v>301</v>
      </c>
      <c r="G20" s="31" t="s">
        <v>126</v>
      </c>
      <c r="H20" s="32">
        <v>31</v>
      </c>
      <c r="I20" s="30" t="s">
        <v>156</v>
      </c>
      <c r="J20" s="32"/>
      <c r="K20" s="31" t="s">
        <v>208</v>
      </c>
    </row>
    <row r="21" spans="1:11" ht="81">
      <c r="A21" s="30">
        <v>15</v>
      </c>
      <c r="B21" s="31" t="s">
        <v>192</v>
      </c>
      <c r="C21" s="30" t="s">
        <v>272</v>
      </c>
      <c r="D21" s="32">
        <v>8</v>
      </c>
      <c r="E21" s="32">
        <f t="shared" si="0"/>
        <v>8</v>
      </c>
      <c r="F21" s="33" t="s">
        <v>300</v>
      </c>
      <c r="G21" s="31" t="s">
        <v>141</v>
      </c>
      <c r="H21" s="32">
        <v>30</v>
      </c>
      <c r="I21" s="30" t="s">
        <v>156</v>
      </c>
      <c r="J21" s="32"/>
      <c r="K21" s="31" t="s">
        <v>197</v>
      </c>
    </row>
    <row r="22" spans="1:11" ht="81">
      <c r="A22" s="30">
        <v>16</v>
      </c>
      <c r="B22" s="31" t="s">
        <v>192</v>
      </c>
      <c r="C22" s="30" t="s">
        <v>273</v>
      </c>
      <c r="D22" s="32">
        <v>8</v>
      </c>
      <c r="E22" s="32">
        <f t="shared" si="0"/>
        <v>8</v>
      </c>
      <c r="F22" s="34" t="s">
        <v>303</v>
      </c>
      <c r="G22" s="31" t="s">
        <v>145</v>
      </c>
      <c r="H22" s="32">
        <v>30</v>
      </c>
      <c r="I22" s="30" t="s">
        <v>156</v>
      </c>
      <c r="J22" s="32"/>
      <c r="K22" s="31" t="s">
        <v>146</v>
      </c>
    </row>
    <row r="23" spans="1:11" ht="81">
      <c r="A23" s="30">
        <v>17</v>
      </c>
      <c r="B23" s="31" t="s">
        <v>192</v>
      </c>
      <c r="C23" s="30" t="s">
        <v>274</v>
      </c>
      <c r="D23" s="32">
        <v>8</v>
      </c>
      <c r="E23" s="32">
        <f t="shared" si="0"/>
        <v>8</v>
      </c>
      <c r="F23" s="33" t="s">
        <v>300</v>
      </c>
      <c r="G23" s="31" t="s">
        <v>141</v>
      </c>
      <c r="H23" s="32">
        <v>29</v>
      </c>
      <c r="I23" s="30" t="s">
        <v>156</v>
      </c>
      <c r="J23" s="32"/>
      <c r="K23" s="31" t="s">
        <v>142</v>
      </c>
    </row>
    <row r="24" spans="1:11" ht="81">
      <c r="A24" s="30">
        <v>18</v>
      </c>
      <c r="B24" s="31" t="s">
        <v>192</v>
      </c>
      <c r="C24" s="30" t="s">
        <v>275</v>
      </c>
      <c r="D24" s="32">
        <v>8</v>
      </c>
      <c r="E24" s="32">
        <f t="shared" si="0"/>
        <v>8</v>
      </c>
      <c r="F24" s="33" t="s">
        <v>310</v>
      </c>
      <c r="G24" s="31" t="s">
        <v>151</v>
      </c>
      <c r="H24" s="32">
        <v>29</v>
      </c>
      <c r="I24" s="30" t="s">
        <v>156</v>
      </c>
      <c r="J24" s="32"/>
      <c r="K24" s="31" t="s">
        <v>152</v>
      </c>
    </row>
    <row r="25" spans="1:11" ht="60.75">
      <c r="A25" s="30">
        <v>19</v>
      </c>
      <c r="B25" s="31" t="s">
        <v>192</v>
      </c>
      <c r="C25" s="30" t="s">
        <v>276</v>
      </c>
      <c r="D25" s="32">
        <v>8</v>
      </c>
      <c r="E25" s="32">
        <f t="shared" si="0"/>
        <v>8</v>
      </c>
      <c r="F25" s="34" t="s">
        <v>307</v>
      </c>
      <c r="G25" s="31" t="s">
        <v>135</v>
      </c>
      <c r="H25" s="32">
        <v>28</v>
      </c>
      <c r="I25" s="30" t="s">
        <v>128</v>
      </c>
      <c r="J25" s="32"/>
      <c r="K25" s="31" t="s">
        <v>199</v>
      </c>
    </row>
    <row r="26" spans="1:11" ht="40.5">
      <c r="A26" s="30">
        <v>20</v>
      </c>
      <c r="B26" s="31" t="s">
        <v>192</v>
      </c>
      <c r="C26" s="30" t="s">
        <v>277</v>
      </c>
      <c r="D26" s="32">
        <v>8</v>
      </c>
      <c r="E26" s="32">
        <f t="shared" si="0"/>
        <v>8</v>
      </c>
      <c r="F26" s="34" t="s">
        <v>301</v>
      </c>
      <c r="G26" s="31" t="s">
        <v>126</v>
      </c>
      <c r="H26" s="32">
        <v>27</v>
      </c>
      <c r="I26" s="30" t="s">
        <v>128</v>
      </c>
      <c r="J26" s="32"/>
      <c r="K26" s="31" t="s">
        <v>130</v>
      </c>
    </row>
    <row r="27" spans="1:11" ht="40.5">
      <c r="A27" s="30">
        <v>21</v>
      </c>
      <c r="B27" s="31" t="s">
        <v>192</v>
      </c>
      <c r="C27" s="30" t="s">
        <v>278</v>
      </c>
      <c r="D27" s="32">
        <v>8</v>
      </c>
      <c r="E27" s="32">
        <f t="shared" si="0"/>
        <v>8</v>
      </c>
      <c r="F27" s="34" t="s">
        <v>301</v>
      </c>
      <c r="G27" s="31" t="s">
        <v>126</v>
      </c>
      <c r="H27" s="32">
        <v>26</v>
      </c>
      <c r="I27" s="30" t="s">
        <v>128</v>
      </c>
      <c r="J27" s="32"/>
      <c r="K27" s="31" t="s">
        <v>208</v>
      </c>
    </row>
    <row r="28" spans="1:11" ht="60.75">
      <c r="A28" s="30">
        <v>22</v>
      </c>
      <c r="B28" s="31" t="s">
        <v>192</v>
      </c>
      <c r="C28" s="30" t="s">
        <v>279</v>
      </c>
      <c r="D28" s="32">
        <v>8</v>
      </c>
      <c r="E28" s="32">
        <f t="shared" si="0"/>
        <v>8</v>
      </c>
      <c r="F28" s="34" t="s">
        <v>307</v>
      </c>
      <c r="G28" s="31" t="s">
        <v>135</v>
      </c>
      <c r="H28" s="32">
        <v>25</v>
      </c>
      <c r="I28" s="30" t="s">
        <v>128</v>
      </c>
      <c r="J28" s="32"/>
      <c r="K28" s="31" t="s">
        <v>199</v>
      </c>
    </row>
    <row r="29" spans="1:11" ht="60.75">
      <c r="A29" s="30">
        <v>23</v>
      </c>
      <c r="B29" s="31" t="s">
        <v>192</v>
      </c>
      <c r="C29" s="30" t="s">
        <v>280</v>
      </c>
      <c r="D29" s="32">
        <v>8</v>
      </c>
      <c r="E29" s="32">
        <f t="shared" si="0"/>
        <v>8</v>
      </c>
      <c r="F29" s="34" t="s">
        <v>307</v>
      </c>
      <c r="G29" s="31" t="s">
        <v>135</v>
      </c>
      <c r="H29" s="32">
        <v>24</v>
      </c>
      <c r="I29" s="30" t="s">
        <v>128</v>
      </c>
      <c r="J29" s="32"/>
      <c r="K29" s="31" t="s">
        <v>199</v>
      </c>
    </row>
    <row r="30" spans="1:11" ht="81">
      <c r="A30" s="30">
        <v>24</v>
      </c>
      <c r="B30" s="31" t="s">
        <v>192</v>
      </c>
      <c r="C30" s="30" t="s">
        <v>281</v>
      </c>
      <c r="D30" s="32">
        <v>8</v>
      </c>
      <c r="E30" s="32">
        <f t="shared" si="0"/>
        <v>8</v>
      </c>
      <c r="F30" s="33" t="s">
        <v>302</v>
      </c>
      <c r="G30" s="31" t="s">
        <v>151</v>
      </c>
      <c r="H30" s="32">
        <v>24</v>
      </c>
      <c r="I30" s="30" t="s">
        <v>128</v>
      </c>
      <c r="J30" s="32"/>
      <c r="K30" s="31" t="s">
        <v>209</v>
      </c>
    </row>
    <row r="31" spans="1:11" ht="60.75">
      <c r="A31" s="30">
        <v>25</v>
      </c>
      <c r="B31" s="31" t="s">
        <v>192</v>
      </c>
      <c r="C31" s="30" t="s">
        <v>282</v>
      </c>
      <c r="D31" s="32">
        <v>8</v>
      </c>
      <c r="E31" s="32">
        <f t="shared" si="0"/>
        <v>8</v>
      </c>
      <c r="F31" s="34" t="s">
        <v>307</v>
      </c>
      <c r="G31" s="31" t="s">
        <v>135</v>
      </c>
      <c r="H31" s="32">
        <v>22</v>
      </c>
      <c r="I31" s="30" t="s">
        <v>128</v>
      </c>
      <c r="J31" s="32"/>
      <c r="K31" s="31" t="s">
        <v>199</v>
      </c>
    </row>
    <row r="32" spans="1:11" ht="81">
      <c r="A32" s="30">
        <v>26</v>
      </c>
      <c r="B32" s="31" t="s">
        <v>192</v>
      </c>
      <c r="C32" s="30" t="s">
        <v>283</v>
      </c>
      <c r="D32" s="32">
        <v>8</v>
      </c>
      <c r="E32" s="32">
        <f t="shared" si="0"/>
        <v>8</v>
      </c>
      <c r="F32" s="33" t="s">
        <v>302</v>
      </c>
      <c r="G32" s="31" t="s">
        <v>151</v>
      </c>
      <c r="H32" s="32">
        <v>22</v>
      </c>
      <c r="I32" s="30" t="s">
        <v>128</v>
      </c>
      <c r="J32" s="32"/>
      <c r="K32" s="31" t="s">
        <v>209</v>
      </c>
    </row>
    <row r="33" spans="1:11" ht="81">
      <c r="A33" s="30">
        <v>27</v>
      </c>
      <c r="B33" s="31" t="s">
        <v>192</v>
      </c>
      <c r="C33" s="30" t="s">
        <v>284</v>
      </c>
      <c r="D33" s="32">
        <v>8</v>
      </c>
      <c r="E33" s="32">
        <f t="shared" si="0"/>
        <v>8</v>
      </c>
      <c r="F33" s="34" t="s">
        <v>303</v>
      </c>
      <c r="G33" s="31" t="s">
        <v>145</v>
      </c>
      <c r="H33" s="32">
        <v>21</v>
      </c>
      <c r="I33" s="30" t="s">
        <v>128</v>
      </c>
      <c r="J33" s="32"/>
      <c r="K33" s="31" t="s">
        <v>147</v>
      </c>
    </row>
    <row r="34" spans="1:11" ht="81">
      <c r="A34" s="30">
        <v>28</v>
      </c>
      <c r="B34" s="31" t="s">
        <v>192</v>
      </c>
      <c r="C34" s="30" t="s">
        <v>285</v>
      </c>
      <c r="D34" s="32">
        <v>8</v>
      </c>
      <c r="E34" s="32">
        <f t="shared" si="0"/>
        <v>8</v>
      </c>
      <c r="F34" s="33" t="s">
        <v>302</v>
      </c>
      <c r="G34" s="31" t="s">
        <v>151</v>
      </c>
      <c r="H34" s="32">
        <v>19</v>
      </c>
      <c r="I34" s="30" t="s">
        <v>128</v>
      </c>
      <c r="J34" s="32"/>
      <c r="K34" s="31" t="s">
        <v>209</v>
      </c>
    </row>
    <row r="35" spans="1:11" ht="40.5">
      <c r="A35" s="30">
        <v>29</v>
      </c>
      <c r="B35" s="31" t="s">
        <v>192</v>
      </c>
      <c r="C35" s="30" t="s">
        <v>286</v>
      </c>
      <c r="D35" s="32">
        <v>8</v>
      </c>
      <c r="E35" s="32">
        <f t="shared" si="0"/>
        <v>8</v>
      </c>
      <c r="F35" s="34" t="s">
        <v>301</v>
      </c>
      <c r="G35" s="31" t="s">
        <v>126</v>
      </c>
      <c r="H35" s="32">
        <v>19</v>
      </c>
      <c r="I35" s="30" t="s">
        <v>128</v>
      </c>
      <c r="J35" s="32"/>
      <c r="K35" s="31" t="s">
        <v>208</v>
      </c>
    </row>
    <row r="36" spans="1:11" ht="40.5">
      <c r="A36" s="30">
        <v>30</v>
      </c>
      <c r="B36" s="31" t="s">
        <v>192</v>
      </c>
      <c r="C36" s="30" t="s">
        <v>287</v>
      </c>
      <c r="D36" s="32">
        <v>8</v>
      </c>
      <c r="E36" s="32">
        <f t="shared" si="0"/>
        <v>8</v>
      </c>
      <c r="F36" s="34" t="s">
        <v>301</v>
      </c>
      <c r="G36" s="31" t="s">
        <v>126</v>
      </c>
      <c r="H36" s="32">
        <v>18</v>
      </c>
      <c r="I36" s="30" t="s">
        <v>128</v>
      </c>
      <c r="J36" s="32"/>
      <c r="K36" s="31" t="s">
        <v>130</v>
      </c>
    </row>
    <row r="37" spans="1:11" ht="40.5">
      <c r="A37" s="30">
        <v>31</v>
      </c>
      <c r="B37" s="31" t="s">
        <v>192</v>
      </c>
      <c r="C37" s="30" t="s">
        <v>288</v>
      </c>
      <c r="D37" s="32">
        <v>8</v>
      </c>
      <c r="E37" s="32">
        <f t="shared" si="0"/>
        <v>8</v>
      </c>
      <c r="F37" s="34" t="s">
        <v>301</v>
      </c>
      <c r="G37" s="31" t="s">
        <v>126</v>
      </c>
      <c r="H37" s="32">
        <v>18</v>
      </c>
      <c r="I37" s="30" t="s">
        <v>128</v>
      </c>
      <c r="J37" s="32"/>
      <c r="K37" s="31" t="s">
        <v>129</v>
      </c>
    </row>
    <row r="38" spans="1:11" ht="40.5">
      <c r="A38" s="30">
        <v>32</v>
      </c>
      <c r="B38" s="31" t="s">
        <v>192</v>
      </c>
      <c r="C38" s="30" t="s">
        <v>289</v>
      </c>
      <c r="D38" s="32">
        <v>8</v>
      </c>
      <c r="E38" s="32">
        <f t="shared" si="0"/>
        <v>8</v>
      </c>
      <c r="F38" s="34" t="s">
        <v>301</v>
      </c>
      <c r="G38" s="31" t="s">
        <v>126</v>
      </c>
      <c r="H38" s="32">
        <v>17</v>
      </c>
      <c r="I38" s="30" t="s">
        <v>128</v>
      </c>
      <c r="J38" s="32"/>
      <c r="K38" s="31" t="s">
        <v>129</v>
      </c>
    </row>
    <row r="39" spans="1:11" ht="40.5">
      <c r="A39" s="30">
        <v>33</v>
      </c>
      <c r="B39" s="31" t="s">
        <v>192</v>
      </c>
      <c r="C39" s="30" t="s">
        <v>290</v>
      </c>
      <c r="D39" s="32">
        <v>8</v>
      </c>
      <c r="E39" s="32">
        <f t="shared" si="0"/>
        <v>8</v>
      </c>
      <c r="F39" s="33" t="s">
        <v>306</v>
      </c>
      <c r="G39" s="31" t="s">
        <v>140</v>
      </c>
      <c r="H39" s="32">
        <v>16</v>
      </c>
      <c r="I39" s="30" t="s">
        <v>128</v>
      </c>
      <c r="J39" s="32"/>
      <c r="K39" s="31" t="s">
        <v>206</v>
      </c>
    </row>
    <row r="40" spans="1:11" ht="40.5">
      <c r="A40" s="30">
        <v>34</v>
      </c>
      <c r="B40" s="31" t="s">
        <v>192</v>
      </c>
      <c r="C40" s="30" t="s">
        <v>291</v>
      </c>
      <c r="D40" s="32">
        <v>8</v>
      </c>
      <c r="E40" s="32">
        <f t="shared" si="0"/>
        <v>8</v>
      </c>
      <c r="F40" s="34" t="s">
        <v>301</v>
      </c>
      <c r="G40" s="31" t="s">
        <v>126</v>
      </c>
      <c r="H40" s="32">
        <v>13</v>
      </c>
      <c r="I40" s="30" t="s">
        <v>128</v>
      </c>
      <c r="J40" s="32"/>
      <c r="K40" s="31" t="s">
        <v>130</v>
      </c>
    </row>
    <row r="41" spans="1:11" ht="40.5">
      <c r="A41" s="30">
        <v>35</v>
      </c>
      <c r="B41" s="31" t="s">
        <v>192</v>
      </c>
      <c r="C41" s="30" t="s">
        <v>292</v>
      </c>
      <c r="D41" s="32">
        <v>8</v>
      </c>
      <c r="E41" s="32">
        <f t="shared" si="0"/>
        <v>8</v>
      </c>
      <c r="F41" s="34" t="s">
        <v>301</v>
      </c>
      <c r="G41" s="31" t="s">
        <v>126</v>
      </c>
      <c r="H41" s="32">
        <v>12</v>
      </c>
      <c r="I41" s="30" t="s">
        <v>128</v>
      </c>
      <c r="J41" s="32"/>
      <c r="K41" s="31" t="s">
        <v>129</v>
      </c>
    </row>
    <row r="42" spans="1:11" ht="40.5">
      <c r="A42" s="30">
        <v>36</v>
      </c>
      <c r="B42" s="31" t="s">
        <v>192</v>
      </c>
      <c r="C42" s="30" t="s">
        <v>293</v>
      </c>
      <c r="D42" s="32">
        <v>8</v>
      </c>
      <c r="E42" s="32">
        <f t="shared" si="0"/>
        <v>8</v>
      </c>
      <c r="F42" s="34" t="s">
        <v>309</v>
      </c>
      <c r="G42" s="31" t="s">
        <v>138</v>
      </c>
      <c r="H42" s="32">
        <v>11</v>
      </c>
      <c r="I42" s="30" t="s">
        <v>128</v>
      </c>
      <c r="J42" s="32"/>
      <c r="K42" s="31" t="s">
        <v>210</v>
      </c>
    </row>
    <row r="43" spans="1:11" ht="40.5">
      <c r="A43" s="30">
        <v>37</v>
      </c>
      <c r="B43" s="31" t="s">
        <v>192</v>
      </c>
      <c r="C43" s="30" t="s">
        <v>294</v>
      </c>
      <c r="D43" s="32">
        <v>8</v>
      </c>
      <c r="E43" s="32">
        <f t="shared" si="0"/>
        <v>8</v>
      </c>
      <c r="F43" s="33" t="s">
        <v>306</v>
      </c>
      <c r="G43" s="31" t="s">
        <v>140</v>
      </c>
      <c r="H43" s="32">
        <v>11</v>
      </c>
      <c r="I43" s="30" t="s">
        <v>128</v>
      </c>
      <c r="J43" s="32"/>
      <c r="K43" s="31" t="s">
        <v>139</v>
      </c>
    </row>
    <row r="44" spans="1:11" ht="40.5">
      <c r="A44" s="30">
        <v>38</v>
      </c>
      <c r="B44" s="31" t="s">
        <v>192</v>
      </c>
      <c r="C44" s="30" t="s">
        <v>295</v>
      </c>
      <c r="D44" s="32">
        <v>8</v>
      </c>
      <c r="E44" s="32">
        <f t="shared" si="0"/>
        <v>8</v>
      </c>
      <c r="F44" s="33" t="s">
        <v>305</v>
      </c>
      <c r="G44" s="31" t="s">
        <v>203</v>
      </c>
      <c r="H44" s="32">
        <v>8</v>
      </c>
      <c r="I44" s="30" t="s">
        <v>128</v>
      </c>
      <c r="J44" s="32"/>
      <c r="K44" s="31" t="s">
        <v>204</v>
      </c>
    </row>
    <row r="45" spans="1:11" ht="40.5">
      <c r="A45" s="30">
        <v>39</v>
      </c>
      <c r="B45" s="31" t="s">
        <v>192</v>
      </c>
      <c r="C45" s="30" t="s">
        <v>296</v>
      </c>
      <c r="D45" s="32">
        <v>8</v>
      </c>
      <c r="E45" s="32">
        <f t="shared" si="0"/>
        <v>8</v>
      </c>
      <c r="F45" s="34" t="s">
        <v>301</v>
      </c>
      <c r="G45" s="31" t="s">
        <v>126</v>
      </c>
      <c r="H45" s="32">
        <v>7</v>
      </c>
      <c r="I45" s="30" t="s">
        <v>128</v>
      </c>
      <c r="J45" s="32"/>
      <c r="K45" s="31" t="s">
        <v>208</v>
      </c>
    </row>
    <row r="46" spans="1:11" ht="39.950000000000003" customHeight="1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</row>
  </sheetData>
  <mergeCells count="2">
    <mergeCell ref="B4:C4"/>
    <mergeCell ref="D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9"/>
  <sheetViews>
    <sheetView zoomScale="60" zoomScaleNormal="60" zoomScaleSheetLayoutView="90" workbookViewId="0">
      <selection activeCell="M1" sqref="M1"/>
    </sheetView>
  </sheetViews>
  <sheetFormatPr defaultColWidth="30.7109375" defaultRowHeight="39.950000000000003" customHeight="1"/>
  <cols>
    <col min="1" max="1" width="30.7109375" style="29"/>
    <col min="2" max="4" width="30.7109375" style="25"/>
    <col min="5" max="5" width="30.7109375" style="58"/>
    <col min="6" max="6" width="30.7109375" style="59"/>
    <col min="7" max="11" width="30.7109375" style="25"/>
    <col min="12" max="16384" width="30.7109375" style="22"/>
  </cols>
  <sheetData>
    <row r="1" spans="1:11" ht="39.950000000000003" customHeight="1">
      <c r="A1" s="21"/>
      <c r="B1" s="21"/>
      <c r="C1" s="21"/>
      <c r="D1" s="21"/>
      <c r="E1" s="21"/>
      <c r="F1" s="22"/>
      <c r="G1" s="22"/>
      <c r="H1" s="22"/>
      <c r="I1" s="22"/>
      <c r="J1" s="22"/>
      <c r="K1" s="22"/>
    </row>
    <row r="2" spans="1:11" ht="39.950000000000003" customHeight="1">
      <c r="A2" s="21"/>
      <c r="B2" s="21"/>
      <c r="C2" s="21"/>
      <c r="D2" s="81" t="s">
        <v>188</v>
      </c>
      <c r="E2" s="81"/>
      <c r="F2" s="81"/>
      <c r="G2" s="81"/>
      <c r="H2" s="81"/>
      <c r="I2" s="81"/>
      <c r="J2" s="81"/>
      <c r="K2" s="22"/>
    </row>
    <row r="3" spans="1:11" ht="39.950000000000003" customHeight="1">
      <c r="A3" s="21"/>
      <c r="B3" s="21"/>
      <c r="C3" s="21"/>
      <c r="D3" s="21"/>
      <c r="E3" s="21"/>
      <c r="F3" s="22"/>
      <c r="G3" s="22"/>
      <c r="H3" s="22"/>
      <c r="I3" s="22"/>
      <c r="J3" s="22"/>
      <c r="K3" s="22"/>
    </row>
    <row r="4" spans="1:11" ht="39.950000000000003" customHeight="1">
      <c r="A4" s="21"/>
      <c r="B4" s="81" t="s">
        <v>299</v>
      </c>
      <c r="C4" s="81"/>
      <c r="D4" s="21"/>
      <c r="E4" s="21"/>
      <c r="F4" s="22"/>
      <c r="G4" s="22"/>
      <c r="H4" s="22"/>
      <c r="I4" s="22"/>
      <c r="J4" s="22"/>
      <c r="K4" s="22"/>
    </row>
    <row r="5" spans="1:11" ht="39.950000000000003" customHeight="1">
      <c r="A5" s="21"/>
      <c r="B5" s="21"/>
      <c r="C5" s="21"/>
      <c r="D5" s="21"/>
      <c r="E5" s="21"/>
      <c r="F5" s="22"/>
      <c r="G5" s="22"/>
      <c r="H5" s="22"/>
      <c r="I5" s="22"/>
      <c r="J5" s="22"/>
      <c r="K5" s="22"/>
    </row>
    <row r="6" spans="1:11" s="28" customFormat="1" ht="81">
      <c r="A6" s="27" t="s">
        <v>0</v>
      </c>
      <c r="B6" s="27" t="s">
        <v>116</v>
      </c>
      <c r="C6" s="27" t="s">
        <v>117</v>
      </c>
      <c r="D6" s="42" t="s">
        <v>118</v>
      </c>
      <c r="E6" s="27" t="s">
        <v>119</v>
      </c>
      <c r="F6" s="43" t="s">
        <v>120</v>
      </c>
      <c r="G6" s="27" t="s">
        <v>121</v>
      </c>
      <c r="H6" s="27" t="s">
        <v>194</v>
      </c>
      <c r="I6" s="27" t="s">
        <v>122</v>
      </c>
      <c r="J6" s="27" t="s">
        <v>123</v>
      </c>
      <c r="K6" s="27" t="s">
        <v>124</v>
      </c>
    </row>
    <row r="7" spans="1:11" ht="40.5">
      <c r="A7" s="30">
        <v>1</v>
      </c>
      <c r="B7" s="31" t="s">
        <v>192</v>
      </c>
      <c r="C7" s="30" t="s">
        <v>45</v>
      </c>
      <c r="D7" s="60">
        <v>9</v>
      </c>
      <c r="E7" s="32">
        <f t="shared" ref="E7:E52" si="0">D7</f>
        <v>9</v>
      </c>
      <c r="F7" s="61" t="s">
        <v>301</v>
      </c>
      <c r="G7" s="31" t="s">
        <v>126</v>
      </c>
      <c r="H7" s="32">
        <v>46</v>
      </c>
      <c r="I7" s="32" t="s">
        <v>127</v>
      </c>
      <c r="J7" s="32"/>
      <c r="K7" s="31" t="s">
        <v>185</v>
      </c>
    </row>
    <row r="8" spans="1:11" ht="40.5">
      <c r="A8" s="30">
        <v>2</v>
      </c>
      <c r="B8" s="31" t="s">
        <v>192</v>
      </c>
      <c r="C8" s="30" t="s">
        <v>31</v>
      </c>
      <c r="D8" s="60">
        <v>9</v>
      </c>
      <c r="E8" s="32">
        <f t="shared" si="0"/>
        <v>9</v>
      </c>
      <c r="F8" s="61" t="s">
        <v>319</v>
      </c>
      <c r="G8" s="31" t="s">
        <v>137</v>
      </c>
      <c r="H8" s="32">
        <v>45</v>
      </c>
      <c r="I8" s="32" t="s">
        <v>127</v>
      </c>
      <c r="J8" s="32"/>
      <c r="K8" s="31" t="s">
        <v>136</v>
      </c>
    </row>
    <row r="9" spans="1:11" ht="40.5">
      <c r="A9" s="30">
        <v>3</v>
      </c>
      <c r="B9" s="31" t="s">
        <v>192</v>
      </c>
      <c r="C9" s="30" t="s">
        <v>39</v>
      </c>
      <c r="D9" s="60">
        <v>9</v>
      </c>
      <c r="E9" s="32">
        <f t="shared" si="0"/>
        <v>9</v>
      </c>
      <c r="F9" s="62" t="s">
        <v>311</v>
      </c>
      <c r="G9" s="31" t="s">
        <v>140</v>
      </c>
      <c r="H9" s="32">
        <v>43</v>
      </c>
      <c r="I9" s="32" t="s">
        <v>195</v>
      </c>
      <c r="J9" s="32"/>
      <c r="K9" s="31" t="s">
        <v>163</v>
      </c>
    </row>
    <row r="10" spans="1:11" ht="60.75">
      <c r="A10" s="30">
        <v>4</v>
      </c>
      <c r="B10" s="31" t="s">
        <v>192</v>
      </c>
      <c r="C10" s="30" t="s">
        <v>19</v>
      </c>
      <c r="D10" s="60">
        <v>9</v>
      </c>
      <c r="E10" s="32">
        <f t="shared" si="0"/>
        <v>9</v>
      </c>
      <c r="F10" s="61" t="s">
        <v>318</v>
      </c>
      <c r="G10" s="31" t="s">
        <v>135</v>
      </c>
      <c r="H10" s="32">
        <v>37</v>
      </c>
      <c r="I10" s="30" t="s">
        <v>156</v>
      </c>
      <c r="J10" s="32"/>
      <c r="K10" s="31" t="s">
        <v>133</v>
      </c>
    </row>
    <row r="11" spans="1:11" ht="40.5">
      <c r="A11" s="30">
        <v>5</v>
      </c>
      <c r="B11" s="31" t="s">
        <v>192</v>
      </c>
      <c r="C11" s="30" t="s">
        <v>30</v>
      </c>
      <c r="D11" s="60">
        <v>9</v>
      </c>
      <c r="E11" s="32">
        <f t="shared" si="0"/>
        <v>9</v>
      </c>
      <c r="F11" s="61" t="s">
        <v>309</v>
      </c>
      <c r="G11" s="31" t="s">
        <v>138</v>
      </c>
      <c r="H11" s="32">
        <v>37</v>
      </c>
      <c r="I11" s="30" t="s">
        <v>156</v>
      </c>
      <c r="J11" s="32"/>
      <c r="K11" s="31" t="s">
        <v>164</v>
      </c>
    </row>
    <row r="12" spans="1:11" ht="40.5">
      <c r="A12" s="30">
        <v>6</v>
      </c>
      <c r="B12" s="31" t="s">
        <v>192</v>
      </c>
      <c r="C12" s="30" t="s">
        <v>48</v>
      </c>
      <c r="D12" s="60">
        <v>9</v>
      </c>
      <c r="E12" s="32">
        <f t="shared" si="0"/>
        <v>9</v>
      </c>
      <c r="F12" s="61" t="s">
        <v>301</v>
      </c>
      <c r="G12" s="31" t="s">
        <v>126</v>
      </c>
      <c r="H12" s="32">
        <v>37</v>
      </c>
      <c r="I12" s="30" t="s">
        <v>156</v>
      </c>
      <c r="J12" s="32"/>
      <c r="K12" s="31" t="s">
        <v>185</v>
      </c>
    </row>
    <row r="13" spans="1:11" ht="40.5">
      <c r="A13" s="30">
        <v>7</v>
      </c>
      <c r="B13" s="31" t="s">
        <v>192</v>
      </c>
      <c r="C13" s="30" t="s">
        <v>13</v>
      </c>
      <c r="D13" s="60">
        <v>9</v>
      </c>
      <c r="E13" s="32">
        <f t="shared" si="0"/>
        <v>9</v>
      </c>
      <c r="F13" s="62" t="s">
        <v>317</v>
      </c>
      <c r="G13" s="31" t="s">
        <v>172</v>
      </c>
      <c r="H13" s="32">
        <v>36</v>
      </c>
      <c r="I13" s="30" t="s">
        <v>156</v>
      </c>
      <c r="J13" s="32"/>
      <c r="K13" s="31" t="s">
        <v>174</v>
      </c>
    </row>
    <row r="14" spans="1:11" ht="60.75">
      <c r="A14" s="30">
        <v>8</v>
      </c>
      <c r="B14" s="31" t="s">
        <v>192</v>
      </c>
      <c r="C14" s="30" t="s">
        <v>23</v>
      </c>
      <c r="D14" s="60">
        <v>9</v>
      </c>
      <c r="E14" s="32">
        <f t="shared" si="0"/>
        <v>9</v>
      </c>
      <c r="F14" s="61" t="s">
        <v>307</v>
      </c>
      <c r="G14" s="31" t="s">
        <v>135</v>
      </c>
      <c r="H14" s="32">
        <v>35</v>
      </c>
      <c r="I14" s="30" t="s">
        <v>156</v>
      </c>
      <c r="J14" s="32"/>
      <c r="K14" s="31" t="s">
        <v>133</v>
      </c>
    </row>
    <row r="15" spans="1:11" ht="81">
      <c r="A15" s="30">
        <v>9</v>
      </c>
      <c r="B15" s="31" t="s">
        <v>192</v>
      </c>
      <c r="C15" s="30" t="s">
        <v>37</v>
      </c>
      <c r="D15" s="60">
        <v>9</v>
      </c>
      <c r="E15" s="32">
        <f t="shared" si="0"/>
        <v>9</v>
      </c>
      <c r="F15" s="62" t="s">
        <v>300</v>
      </c>
      <c r="G15" s="31" t="s">
        <v>141</v>
      </c>
      <c r="H15" s="32">
        <v>35</v>
      </c>
      <c r="I15" s="30" t="s">
        <v>156</v>
      </c>
      <c r="J15" s="32"/>
      <c r="K15" s="31" t="s">
        <v>143</v>
      </c>
    </row>
    <row r="16" spans="1:11" ht="81">
      <c r="A16" s="30">
        <v>10</v>
      </c>
      <c r="B16" s="31" t="s">
        <v>192</v>
      </c>
      <c r="C16" s="30" t="s">
        <v>56</v>
      </c>
      <c r="D16" s="60">
        <v>9</v>
      </c>
      <c r="E16" s="32">
        <f t="shared" si="0"/>
        <v>9</v>
      </c>
      <c r="F16" s="61" t="s">
        <v>303</v>
      </c>
      <c r="G16" s="31" t="s">
        <v>145</v>
      </c>
      <c r="H16" s="32">
        <v>35</v>
      </c>
      <c r="I16" s="30" t="s">
        <v>156</v>
      </c>
      <c r="J16" s="32"/>
      <c r="K16" s="31" t="s">
        <v>148</v>
      </c>
    </row>
    <row r="17" spans="1:11" ht="40.5">
      <c r="A17" s="30">
        <v>11</v>
      </c>
      <c r="B17" s="31" t="s">
        <v>192</v>
      </c>
      <c r="C17" s="30" t="s">
        <v>35</v>
      </c>
      <c r="D17" s="60">
        <v>9</v>
      </c>
      <c r="E17" s="32">
        <f t="shared" si="0"/>
        <v>9</v>
      </c>
      <c r="F17" s="62" t="s">
        <v>316</v>
      </c>
      <c r="G17" s="31" t="s">
        <v>160</v>
      </c>
      <c r="H17" s="32">
        <v>33</v>
      </c>
      <c r="I17" s="30" t="s">
        <v>156</v>
      </c>
      <c r="J17" s="32"/>
      <c r="K17" s="31" t="s">
        <v>161</v>
      </c>
    </row>
    <row r="18" spans="1:11" ht="40.5">
      <c r="A18" s="30">
        <v>12</v>
      </c>
      <c r="B18" s="31" t="s">
        <v>192</v>
      </c>
      <c r="C18" s="30" t="s">
        <v>52</v>
      </c>
      <c r="D18" s="60">
        <v>9</v>
      </c>
      <c r="E18" s="32">
        <f t="shared" si="0"/>
        <v>9</v>
      </c>
      <c r="F18" s="61" t="s">
        <v>301</v>
      </c>
      <c r="G18" s="31" t="s">
        <v>126</v>
      </c>
      <c r="H18" s="32">
        <v>32</v>
      </c>
      <c r="I18" s="30" t="s">
        <v>156</v>
      </c>
      <c r="J18" s="32"/>
      <c r="K18" s="31" t="s">
        <v>184</v>
      </c>
    </row>
    <row r="19" spans="1:11" ht="81">
      <c r="A19" s="30">
        <v>13</v>
      </c>
      <c r="B19" s="31" t="s">
        <v>192</v>
      </c>
      <c r="C19" s="30" t="s">
        <v>57</v>
      </c>
      <c r="D19" s="60">
        <v>9</v>
      </c>
      <c r="E19" s="32">
        <f t="shared" si="0"/>
        <v>9</v>
      </c>
      <c r="F19" s="61" t="s">
        <v>303</v>
      </c>
      <c r="G19" s="31" t="s">
        <v>145</v>
      </c>
      <c r="H19" s="32">
        <v>32</v>
      </c>
      <c r="I19" s="30" t="s">
        <v>156</v>
      </c>
      <c r="J19" s="32"/>
      <c r="K19" s="31" t="s">
        <v>146</v>
      </c>
    </row>
    <row r="20" spans="1:11" ht="60.75">
      <c r="A20" s="30">
        <v>14</v>
      </c>
      <c r="B20" s="31" t="s">
        <v>192</v>
      </c>
      <c r="C20" s="30" t="s">
        <v>21</v>
      </c>
      <c r="D20" s="60">
        <v>9</v>
      </c>
      <c r="E20" s="32">
        <f t="shared" si="0"/>
        <v>9</v>
      </c>
      <c r="F20" s="61" t="s">
        <v>307</v>
      </c>
      <c r="G20" s="31" t="s">
        <v>135</v>
      </c>
      <c r="H20" s="32">
        <v>31</v>
      </c>
      <c r="I20" s="30" t="s">
        <v>156</v>
      </c>
      <c r="J20" s="32"/>
      <c r="K20" s="31" t="s">
        <v>180</v>
      </c>
    </row>
    <row r="21" spans="1:11" ht="40.5">
      <c r="A21" s="30">
        <v>15</v>
      </c>
      <c r="B21" s="31" t="s">
        <v>192</v>
      </c>
      <c r="C21" s="30" t="s">
        <v>44</v>
      </c>
      <c r="D21" s="60">
        <v>9</v>
      </c>
      <c r="E21" s="32">
        <f t="shared" si="0"/>
        <v>9</v>
      </c>
      <c r="F21" s="61" t="s">
        <v>304</v>
      </c>
      <c r="G21" s="31" t="s">
        <v>150</v>
      </c>
      <c r="H21" s="32">
        <v>31</v>
      </c>
      <c r="I21" s="30" t="s">
        <v>156</v>
      </c>
      <c r="J21" s="32"/>
      <c r="K21" s="31" t="s">
        <v>149</v>
      </c>
    </row>
    <row r="22" spans="1:11" ht="60.75">
      <c r="A22" s="30">
        <v>16</v>
      </c>
      <c r="B22" s="31" t="s">
        <v>192</v>
      </c>
      <c r="C22" s="30" t="s">
        <v>17</v>
      </c>
      <c r="D22" s="60">
        <v>9</v>
      </c>
      <c r="E22" s="32">
        <f t="shared" si="0"/>
        <v>9</v>
      </c>
      <c r="F22" s="61" t="s">
        <v>307</v>
      </c>
      <c r="G22" s="31" t="s">
        <v>135</v>
      </c>
      <c r="H22" s="32">
        <v>30</v>
      </c>
      <c r="I22" s="30" t="s">
        <v>156</v>
      </c>
      <c r="J22" s="32"/>
      <c r="K22" s="31" t="s">
        <v>133</v>
      </c>
    </row>
    <row r="23" spans="1:11" ht="40.5">
      <c r="A23" s="30">
        <v>17</v>
      </c>
      <c r="B23" s="31" t="s">
        <v>192</v>
      </c>
      <c r="C23" s="30" t="s">
        <v>51</v>
      </c>
      <c r="D23" s="60">
        <v>9</v>
      </c>
      <c r="E23" s="32">
        <f t="shared" si="0"/>
        <v>9</v>
      </c>
      <c r="F23" s="61" t="s">
        <v>301</v>
      </c>
      <c r="G23" s="31" t="s">
        <v>126</v>
      </c>
      <c r="H23" s="32">
        <v>30</v>
      </c>
      <c r="I23" s="30" t="s">
        <v>156</v>
      </c>
      <c r="J23" s="32"/>
      <c r="K23" s="31" t="s">
        <v>183</v>
      </c>
    </row>
    <row r="24" spans="1:11" ht="81">
      <c r="A24" s="30">
        <v>18</v>
      </c>
      <c r="B24" s="31" t="s">
        <v>192</v>
      </c>
      <c r="C24" s="30" t="s">
        <v>54</v>
      </c>
      <c r="D24" s="60">
        <v>9</v>
      </c>
      <c r="E24" s="32">
        <f t="shared" si="0"/>
        <v>9</v>
      </c>
      <c r="F24" s="61" t="s">
        <v>303</v>
      </c>
      <c r="G24" s="31" t="s">
        <v>145</v>
      </c>
      <c r="H24" s="32">
        <v>30</v>
      </c>
      <c r="I24" s="30" t="s">
        <v>156</v>
      </c>
      <c r="J24" s="32"/>
      <c r="K24" s="31" t="s">
        <v>159</v>
      </c>
    </row>
    <row r="25" spans="1:11" ht="60.75">
      <c r="A25" s="30">
        <v>19</v>
      </c>
      <c r="B25" s="31" t="s">
        <v>192</v>
      </c>
      <c r="C25" s="30" t="s">
        <v>18</v>
      </c>
      <c r="D25" s="60">
        <v>9</v>
      </c>
      <c r="E25" s="32">
        <f t="shared" si="0"/>
        <v>9</v>
      </c>
      <c r="F25" s="61" t="s">
        <v>307</v>
      </c>
      <c r="G25" s="31" t="s">
        <v>135</v>
      </c>
      <c r="H25" s="32">
        <v>29</v>
      </c>
      <c r="I25" s="30" t="s">
        <v>128</v>
      </c>
      <c r="J25" s="32"/>
      <c r="K25" s="31" t="s">
        <v>180</v>
      </c>
    </row>
    <row r="26" spans="1:11" ht="60.75">
      <c r="A26" s="30">
        <v>20</v>
      </c>
      <c r="B26" s="31" t="s">
        <v>192</v>
      </c>
      <c r="C26" s="30" t="s">
        <v>22</v>
      </c>
      <c r="D26" s="60">
        <v>9</v>
      </c>
      <c r="E26" s="32">
        <f t="shared" si="0"/>
        <v>9</v>
      </c>
      <c r="F26" s="61" t="s">
        <v>307</v>
      </c>
      <c r="G26" s="31" t="s">
        <v>135</v>
      </c>
      <c r="H26" s="32">
        <v>28</v>
      </c>
      <c r="I26" s="30" t="s">
        <v>128</v>
      </c>
      <c r="J26" s="32"/>
      <c r="K26" s="31" t="s">
        <v>133</v>
      </c>
    </row>
    <row r="27" spans="1:11" ht="81">
      <c r="A27" s="30">
        <v>21</v>
      </c>
      <c r="B27" s="31" t="s">
        <v>192</v>
      </c>
      <c r="C27" s="30" t="s">
        <v>55</v>
      </c>
      <c r="D27" s="60">
        <v>9</v>
      </c>
      <c r="E27" s="32">
        <f t="shared" si="0"/>
        <v>9</v>
      </c>
      <c r="F27" s="61" t="s">
        <v>303</v>
      </c>
      <c r="G27" s="31" t="s">
        <v>145</v>
      </c>
      <c r="H27" s="32">
        <v>28</v>
      </c>
      <c r="I27" s="30" t="s">
        <v>128</v>
      </c>
      <c r="J27" s="32"/>
      <c r="K27" s="31" t="s">
        <v>146</v>
      </c>
    </row>
    <row r="28" spans="1:11" ht="81">
      <c r="A28" s="30">
        <v>22</v>
      </c>
      <c r="B28" s="31" t="s">
        <v>192</v>
      </c>
      <c r="C28" s="30" t="s">
        <v>36</v>
      </c>
      <c r="D28" s="60">
        <v>9</v>
      </c>
      <c r="E28" s="32">
        <f t="shared" si="0"/>
        <v>9</v>
      </c>
      <c r="F28" s="62" t="s">
        <v>300</v>
      </c>
      <c r="G28" s="31" t="s">
        <v>141</v>
      </c>
      <c r="H28" s="32">
        <v>25</v>
      </c>
      <c r="I28" s="30" t="s">
        <v>128</v>
      </c>
      <c r="J28" s="32"/>
      <c r="K28" s="31" t="s">
        <v>162</v>
      </c>
    </row>
    <row r="29" spans="1:11" ht="81">
      <c r="A29" s="30">
        <v>23</v>
      </c>
      <c r="B29" s="31" t="s">
        <v>192</v>
      </c>
      <c r="C29" s="30" t="s">
        <v>38</v>
      </c>
      <c r="D29" s="60">
        <v>9</v>
      </c>
      <c r="E29" s="32">
        <f t="shared" si="0"/>
        <v>9</v>
      </c>
      <c r="F29" s="62" t="s">
        <v>300</v>
      </c>
      <c r="G29" s="31" t="s">
        <v>141</v>
      </c>
      <c r="H29" s="32">
        <v>25</v>
      </c>
      <c r="I29" s="30" t="s">
        <v>128</v>
      </c>
      <c r="J29" s="32"/>
      <c r="K29" s="31" t="s">
        <v>144</v>
      </c>
    </row>
    <row r="30" spans="1:11" ht="40.5">
      <c r="A30" s="30">
        <v>24</v>
      </c>
      <c r="B30" s="31" t="s">
        <v>192</v>
      </c>
      <c r="C30" s="30" t="s">
        <v>50</v>
      </c>
      <c r="D30" s="60">
        <v>9</v>
      </c>
      <c r="E30" s="32">
        <f t="shared" si="0"/>
        <v>9</v>
      </c>
      <c r="F30" s="61" t="s">
        <v>301</v>
      </c>
      <c r="G30" s="31" t="s">
        <v>126</v>
      </c>
      <c r="H30" s="32">
        <v>25</v>
      </c>
      <c r="I30" s="30" t="s">
        <v>128</v>
      </c>
      <c r="J30" s="32"/>
      <c r="K30" s="31" t="s">
        <v>185</v>
      </c>
    </row>
    <row r="31" spans="1:11" ht="60.75">
      <c r="A31" s="30">
        <v>25</v>
      </c>
      <c r="B31" s="31" t="s">
        <v>192</v>
      </c>
      <c r="C31" s="30" t="s">
        <v>29</v>
      </c>
      <c r="D31" s="60">
        <v>9</v>
      </c>
      <c r="E31" s="32">
        <f t="shared" si="0"/>
        <v>9</v>
      </c>
      <c r="F31" s="61" t="s">
        <v>307</v>
      </c>
      <c r="G31" s="31" t="s">
        <v>135</v>
      </c>
      <c r="H31" s="32">
        <v>24</v>
      </c>
      <c r="I31" s="30" t="s">
        <v>128</v>
      </c>
      <c r="J31" s="32"/>
      <c r="K31" s="31" t="s">
        <v>133</v>
      </c>
    </row>
    <row r="32" spans="1:11" ht="40.5">
      <c r="A32" s="30">
        <v>26</v>
      </c>
      <c r="B32" s="31" t="s">
        <v>192</v>
      </c>
      <c r="C32" s="30" t="s">
        <v>47</v>
      </c>
      <c r="D32" s="60">
        <v>9</v>
      </c>
      <c r="E32" s="32">
        <f t="shared" si="0"/>
        <v>9</v>
      </c>
      <c r="F32" s="61" t="s">
        <v>301</v>
      </c>
      <c r="G32" s="31" t="s">
        <v>126</v>
      </c>
      <c r="H32" s="32">
        <v>24</v>
      </c>
      <c r="I32" s="30" t="s">
        <v>128</v>
      </c>
      <c r="J32" s="32"/>
      <c r="K32" s="31" t="s">
        <v>185</v>
      </c>
    </row>
    <row r="33" spans="1:11" ht="40.5">
      <c r="A33" s="30">
        <v>27</v>
      </c>
      <c r="B33" s="31" t="s">
        <v>192</v>
      </c>
      <c r="C33" s="30" t="s">
        <v>49</v>
      </c>
      <c r="D33" s="60">
        <v>9</v>
      </c>
      <c r="E33" s="32">
        <f t="shared" si="0"/>
        <v>9</v>
      </c>
      <c r="F33" s="61" t="s">
        <v>301</v>
      </c>
      <c r="G33" s="31" t="s">
        <v>126</v>
      </c>
      <c r="H33" s="32">
        <v>24</v>
      </c>
      <c r="I33" s="30" t="s">
        <v>128</v>
      </c>
      <c r="J33" s="32"/>
      <c r="K33" s="31" t="s">
        <v>185</v>
      </c>
    </row>
    <row r="34" spans="1:11" ht="40.5">
      <c r="A34" s="30">
        <v>28</v>
      </c>
      <c r="B34" s="31" t="s">
        <v>192</v>
      </c>
      <c r="C34" s="30" t="s">
        <v>14</v>
      </c>
      <c r="D34" s="60">
        <v>9</v>
      </c>
      <c r="E34" s="32">
        <f t="shared" si="0"/>
        <v>9</v>
      </c>
      <c r="F34" s="62" t="s">
        <v>312</v>
      </c>
      <c r="G34" s="31" t="s">
        <v>166</v>
      </c>
      <c r="H34" s="32">
        <v>22</v>
      </c>
      <c r="I34" s="30" t="s">
        <v>128</v>
      </c>
      <c r="J34" s="32"/>
      <c r="K34" s="31" t="s">
        <v>168</v>
      </c>
    </row>
    <row r="35" spans="1:11" ht="60.75">
      <c r="A35" s="30">
        <v>29</v>
      </c>
      <c r="B35" s="31" t="s">
        <v>192</v>
      </c>
      <c r="C35" s="30" t="s">
        <v>27</v>
      </c>
      <c r="D35" s="60">
        <v>9</v>
      </c>
      <c r="E35" s="32">
        <f t="shared" si="0"/>
        <v>9</v>
      </c>
      <c r="F35" s="61" t="s">
        <v>307</v>
      </c>
      <c r="G35" s="31" t="s">
        <v>135</v>
      </c>
      <c r="H35" s="32">
        <v>22</v>
      </c>
      <c r="I35" s="30" t="s">
        <v>128</v>
      </c>
      <c r="J35" s="32"/>
      <c r="K35" s="31" t="s">
        <v>133</v>
      </c>
    </row>
    <row r="36" spans="1:11" ht="40.5">
      <c r="A36" s="30">
        <v>30</v>
      </c>
      <c r="B36" s="31" t="s">
        <v>192</v>
      </c>
      <c r="C36" s="30" t="s">
        <v>32</v>
      </c>
      <c r="D36" s="60">
        <v>9</v>
      </c>
      <c r="E36" s="32">
        <f t="shared" si="0"/>
        <v>9</v>
      </c>
      <c r="F36" s="62" t="s">
        <v>315</v>
      </c>
      <c r="G36" s="31" t="s">
        <v>170</v>
      </c>
      <c r="H36" s="32">
        <v>22</v>
      </c>
      <c r="I36" s="30" t="s">
        <v>128</v>
      </c>
      <c r="J36" s="32"/>
      <c r="K36" s="31" t="s">
        <v>190</v>
      </c>
    </row>
    <row r="37" spans="1:11" ht="40.5">
      <c r="A37" s="30">
        <v>31</v>
      </c>
      <c r="B37" s="31" t="s">
        <v>192</v>
      </c>
      <c r="C37" s="30" t="s">
        <v>33</v>
      </c>
      <c r="D37" s="60">
        <v>9</v>
      </c>
      <c r="E37" s="32">
        <f t="shared" si="0"/>
        <v>9</v>
      </c>
      <c r="F37" s="62" t="s">
        <v>313</v>
      </c>
      <c r="G37" s="31" t="s">
        <v>170</v>
      </c>
      <c r="H37" s="32">
        <v>20</v>
      </c>
      <c r="I37" s="30" t="s">
        <v>128</v>
      </c>
      <c r="J37" s="32"/>
      <c r="K37" s="31" t="s">
        <v>190</v>
      </c>
    </row>
    <row r="38" spans="1:11" ht="40.5">
      <c r="A38" s="30">
        <v>32</v>
      </c>
      <c r="B38" s="31" t="s">
        <v>192</v>
      </c>
      <c r="C38" s="30" t="s">
        <v>10</v>
      </c>
      <c r="D38" s="60">
        <v>9</v>
      </c>
      <c r="E38" s="32">
        <f t="shared" si="0"/>
        <v>9</v>
      </c>
      <c r="F38" s="62" t="s">
        <v>314</v>
      </c>
      <c r="G38" s="31" t="s">
        <v>176</v>
      </c>
      <c r="H38" s="32">
        <v>19</v>
      </c>
      <c r="I38" s="30" t="s">
        <v>128</v>
      </c>
      <c r="J38" s="32"/>
      <c r="K38" s="31" t="s">
        <v>177</v>
      </c>
    </row>
    <row r="39" spans="1:11" ht="60.75">
      <c r="A39" s="30">
        <v>33</v>
      </c>
      <c r="B39" s="31" t="s">
        <v>192</v>
      </c>
      <c r="C39" s="30" t="s">
        <v>16</v>
      </c>
      <c r="D39" s="60">
        <v>9</v>
      </c>
      <c r="E39" s="32">
        <f t="shared" si="0"/>
        <v>9</v>
      </c>
      <c r="F39" s="61" t="s">
        <v>307</v>
      </c>
      <c r="G39" s="31" t="s">
        <v>135</v>
      </c>
      <c r="H39" s="32">
        <v>18</v>
      </c>
      <c r="I39" s="30" t="s">
        <v>128</v>
      </c>
      <c r="J39" s="32"/>
      <c r="K39" s="31" t="s">
        <v>134</v>
      </c>
    </row>
    <row r="40" spans="1:11" ht="40.5">
      <c r="A40" s="30">
        <v>34</v>
      </c>
      <c r="B40" s="31" t="s">
        <v>192</v>
      </c>
      <c r="C40" s="30" t="s">
        <v>46</v>
      </c>
      <c r="D40" s="60">
        <v>9</v>
      </c>
      <c r="E40" s="32">
        <f t="shared" si="0"/>
        <v>9</v>
      </c>
      <c r="F40" s="61" t="s">
        <v>301</v>
      </c>
      <c r="G40" s="31" t="s">
        <v>126</v>
      </c>
      <c r="H40" s="32">
        <v>18</v>
      </c>
      <c r="I40" s="30" t="s">
        <v>128</v>
      </c>
      <c r="J40" s="32"/>
      <c r="K40" s="31" t="s">
        <v>191</v>
      </c>
    </row>
    <row r="41" spans="1:11" ht="60.75">
      <c r="A41" s="30">
        <v>35</v>
      </c>
      <c r="B41" s="31" t="s">
        <v>192</v>
      </c>
      <c r="C41" s="30" t="s">
        <v>20</v>
      </c>
      <c r="D41" s="60">
        <v>9</v>
      </c>
      <c r="E41" s="32">
        <f t="shared" si="0"/>
        <v>9</v>
      </c>
      <c r="F41" s="61" t="s">
        <v>307</v>
      </c>
      <c r="G41" s="31" t="s">
        <v>135</v>
      </c>
      <c r="H41" s="32">
        <v>15</v>
      </c>
      <c r="I41" s="30" t="s">
        <v>128</v>
      </c>
      <c r="J41" s="32"/>
      <c r="K41" s="31" t="s">
        <v>133</v>
      </c>
    </row>
    <row r="42" spans="1:11" ht="60.75">
      <c r="A42" s="30">
        <v>36</v>
      </c>
      <c r="B42" s="31" t="s">
        <v>192</v>
      </c>
      <c r="C42" s="30" t="s">
        <v>28</v>
      </c>
      <c r="D42" s="60">
        <v>9</v>
      </c>
      <c r="E42" s="32">
        <f t="shared" si="0"/>
        <v>9</v>
      </c>
      <c r="F42" s="61" t="s">
        <v>307</v>
      </c>
      <c r="G42" s="31" t="s">
        <v>135</v>
      </c>
      <c r="H42" s="32">
        <v>15</v>
      </c>
      <c r="I42" s="30" t="s">
        <v>128</v>
      </c>
      <c r="J42" s="32"/>
      <c r="K42" s="31" t="s">
        <v>180</v>
      </c>
    </row>
    <row r="43" spans="1:11" ht="40.5">
      <c r="A43" s="30">
        <v>37</v>
      </c>
      <c r="B43" s="31" t="s">
        <v>192</v>
      </c>
      <c r="C43" s="30" t="s">
        <v>15</v>
      </c>
      <c r="D43" s="60">
        <v>9</v>
      </c>
      <c r="E43" s="32">
        <f t="shared" si="0"/>
        <v>9</v>
      </c>
      <c r="F43" s="62" t="s">
        <v>312</v>
      </c>
      <c r="G43" s="31" t="s">
        <v>166</v>
      </c>
      <c r="H43" s="32">
        <v>14</v>
      </c>
      <c r="I43" s="30" t="s">
        <v>128</v>
      </c>
      <c r="J43" s="32"/>
      <c r="K43" s="31" t="s">
        <v>168</v>
      </c>
    </row>
    <row r="44" spans="1:11" ht="60.75">
      <c r="A44" s="30">
        <v>38</v>
      </c>
      <c r="B44" s="31" t="s">
        <v>192</v>
      </c>
      <c r="C44" s="30" t="s">
        <v>24</v>
      </c>
      <c r="D44" s="60">
        <v>9</v>
      </c>
      <c r="E44" s="32">
        <f t="shared" si="0"/>
        <v>9</v>
      </c>
      <c r="F44" s="61" t="s">
        <v>307</v>
      </c>
      <c r="G44" s="31" t="s">
        <v>135</v>
      </c>
      <c r="H44" s="32">
        <v>13</v>
      </c>
      <c r="I44" s="30" t="s">
        <v>128</v>
      </c>
      <c r="J44" s="32"/>
      <c r="K44" s="31" t="s">
        <v>180</v>
      </c>
    </row>
    <row r="45" spans="1:11" ht="81">
      <c r="A45" s="30">
        <v>39</v>
      </c>
      <c r="B45" s="31" t="s">
        <v>192</v>
      </c>
      <c r="C45" s="30" t="s">
        <v>42</v>
      </c>
      <c r="D45" s="60">
        <v>9</v>
      </c>
      <c r="E45" s="32">
        <f t="shared" si="0"/>
        <v>9</v>
      </c>
      <c r="F45" s="62" t="s">
        <v>302</v>
      </c>
      <c r="G45" s="31" t="s">
        <v>151</v>
      </c>
      <c r="H45" s="32">
        <v>13</v>
      </c>
      <c r="I45" s="30" t="s">
        <v>128</v>
      </c>
      <c r="J45" s="32"/>
      <c r="K45" s="31" t="s">
        <v>152</v>
      </c>
    </row>
    <row r="46" spans="1:11" ht="60.75">
      <c r="A46" s="30">
        <v>40</v>
      </c>
      <c r="B46" s="31" t="s">
        <v>192</v>
      </c>
      <c r="C46" s="30" t="s">
        <v>26</v>
      </c>
      <c r="D46" s="60">
        <v>9</v>
      </c>
      <c r="E46" s="32">
        <f t="shared" si="0"/>
        <v>9</v>
      </c>
      <c r="F46" s="61" t="s">
        <v>307</v>
      </c>
      <c r="G46" s="31" t="s">
        <v>135</v>
      </c>
      <c r="H46" s="32">
        <v>12</v>
      </c>
      <c r="I46" s="30" t="s">
        <v>128</v>
      </c>
      <c r="J46" s="32"/>
      <c r="K46" s="31" t="s">
        <v>180</v>
      </c>
    </row>
    <row r="47" spans="1:11" ht="60.75">
      <c r="A47" s="30">
        <v>41</v>
      </c>
      <c r="B47" s="31" t="s">
        <v>192</v>
      </c>
      <c r="C47" s="30" t="s">
        <v>25</v>
      </c>
      <c r="D47" s="60">
        <v>9</v>
      </c>
      <c r="E47" s="32">
        <f t="shared" si="0"/>
        <v>9</v>
      </c>
      <c r="F47" s="61" t="s">
        <v>307</v>
      </c>
      <c r="G47" s="31" t="s">
        <v>135</v>
      </c>
      <c r="H47" s="32">
        <v>10</v>
      </c>
      <c r="I47" s="30" t="s">
        <v>128</v>
      </c>
      <c r="J47" s="32"/>
      <c r="K47" s="31" t="s">
        <v>133</v>
      </c>
    </row>
    <row r="48" spans="1:11" ht="40.5">
      <c r="A48" s="30">
        <v>42</v>
      </c>
      <c r="B48" s="31" t="s">
        <v>192</v>
      </c>
      <c r="C48" s="30" t="s">
        <v>53</v>
      </c>
      <c r="D48" s="60">
        <v>9</v>
      </c>
      <c r="E48" s="32">
        <f t="shared" si="0"/>
        <v>9</v>
      </c>
      <c r="F48" s="61" t="s">
        <v>301</v>
      </c>
      <c r="G48" s="31" t="s">
        <v>126</v>
      </c>
      <c r="H48" s="32">
        <v>10</v>
      </c>
      <c r="I48" s="30" t="s">
        <v>128</v>
      </c>
      <c r="J48" s="32"/>
      <c r="K48" s="31" t="s">
        <v>183</v>
      </c>
    </row>
    <row r="49" spans="1:11" ht="40.5">
      <c r="A49" s="30">
        <v>43</v>
      </c>
      <c r="B49" s="31" t="s">
        <v>192</v>
      </c>
      <c r="C49" s="30" t="s">
        <v>34</v>
      </c>
      <c r="D49" s="60">
        <v>9</v>
      </c>
      <c r="E49" s="32">
        <f t="shared" si="0"/>
        <v>9</v>
      </c>
      <c r="F49" s="62" t="s">
        <v>313</v>
      </c>
      <c r="G49" s="31" t="s">
        <v>170</v>
      </c>
      <c r="H49" s="32">
        <v>9</v>
      </c>
      <c r="I49" s="30" t="s">
        <v>128</v>
      </c>
      <c r="J49" s="32"/>
      <c r="K49" s="31" t="s">
        <v>190</v>
      </c>
    </row>
    <row r="50" spans="1:11" ht="81">
      <c r="A50" s="30">
        <v>44</v>
      </c>
      <c r="B50" s="31" t="s">
        <v>192</v>
      </c>
      <c r="C50" s="30" t="s">
        <v>43</v>
      </c>
      <c r="D50" s="60">
        <v>9</v>
      </c>
      <c r="E50" s="32">
        <f t="shared" si="0"/>
        <v>9</v>
      </c>
      <c r="F50" s="62" t="s">
        <v>302</v>
      </c>
      <c r="G50" s="31" t="s">
        <v>151</v>
      </c>
      <c r="H50" s="32">
        <v>8</v>
      </c>
      <c r="I50" s="30" t="s">
        <v>128</v>
      </c>
      <c r="J50" s="32"/>
      <c r="K50" s="31" t="s">
        <v>153</v>
      </c>
    </row>
    <row r="51" spans="1:11" ht="81">
      <c r="A51" s="30">
        <v>45</v>
      </c>
      <c r="B51" s="31" t="s">
        <v>192</v>
      </c>
      <c r="C51" s="30" t="s">
        <v>41</v>
      </c>
      <c r="D51" s="60">
        <v>9</v>
      </c>
      <c r="E51" s="32">
        <f t="shared" si="0"/>
        <v>9</v>
      </c>
      <c r="F51" s="62" t="s">
        <v>302</v>
      </c>
      <c r="G51" s="31" t="s">
        <v>151</v>
      </c>
      <c r="H51" s="32">
        <v>5</v>
      </c>
      <c r="I51" s="30" t="s">
        <v>128</v>
      </c>
      <c r="J51" s="32"/>
      <c r="K51" s="31" t="s">
        <v>152</v>
      </c>
    </row>
    <row r="52" spans="1:11" ht="40.5">
      <c r="A52" s="30">
        <v>46</v>
      </c>
      <c r="B52" s="31" t="s">
        <v>192</v>
      </c>
      <c r="C52" s="30" t="s">
        <v>40</v>
      </c>
      <c r="D52" s="60">
        <v>9</v>
      </c>
      <c r="E52" s="32">
        <f t="shared" si="0"/>
        <v>9</v>
      </c>
      <c r="F52" s="62" t="s">
        <v>306</v>
      </c>
      <c r="G52" s="31" t="s">
        <v>140</v>
      </c>
      <c r="H52" s="32">
        <v>4</v>
      </c>
      <c r="I52" s="30" t="s">
        <v>128</v>
      </c>
      <c r="J52" s="32"/>
      <c r="K52" s="31" t="s">
        <v>163</v>
      </c>
    </row>
    <row r="53" spans="1:11" ht="39.950000000000003" customHeight="1">
      <c r="A53" s="44"/>
      <c r="B53" s="39"/>
      <c r="C53" s="39"/>
      <c r="D53" s="39"/>
      <c r="E53" s="45"/>
      <c r="F53" s="46"/>
      <c r="G53" s="39"/>
      <c r="H53" s="39"/>
      <c r="I53" s="39"/>
      <c r="J53" s="39"/>
      <c r="K53" s="39"/>
    </row>
    <row r="54" spans="1:11" s="51" customFormat="1" ht="39.950000000000003" customHeight="1">
      <c r="A54" s="47"/>
      <c r="B54" s="48"/>
      <c r="C54" s="48"/>
      <c r="D54" s="48"/>
      <c r="E54" s="49"/>
      <c r="F54" s="50"/>
      <c r="G54" s="49"/>
      <c r="H54" s="49"/>
      <c r="I54" s="49"/>
      <c r="J54" s="49"/>
      <c r="K54" s="49"/>
    </row>
    <row r="55" spans="1:11" s="51" customFormat="1" ht="39.950000000000003" customHeight="1">
      <c r="A55" s="52"/>
      <c r="B55" s="49"/>
      <c r="C55" s="49"/>
      <c r="D55" s="49"/>
      <c r="E55" s="49"/>
      <c r="F55" s="50"/>
      <c r="G55" s="49"/>
      <c r="H55" s="49"/>
      <c r="I55" s="49"/>
      <c r="J55" s="49"/>
      <c r="K55" s="49"/>
    </row>
    <row r="56" spans="1:11" s="51" customFormat="1" ht="39.950000000000003" customHeight="1">
      <c r="A56" s="52"/>
      <c r="B56" s="49"/>
      <c r="C56" s="49"/>
      <c r="D56" s="49"/>
      <c r="E56" s="49"/>
      <c r="F56" s="50"/>
      <c r="G56" s="49"/>
      <c r="H56" s="49"/>
      <c r="I56" s="49"/>
      <c r="J56" s="49"/>
      <c r="K56" s="49"/>
    </row>
    <row r="57" spans="1:11" s="51" customFormat="1" ht="39.950000000000003" customHeight="1">
      <c r="A57" s="52"/>
      <c r="B57" s="49"/>
      <c r="C57" s="49"/>
      <c r="D57" s="49"/>
      <c r="E57" s="49"/>
      <c r="F57" s="50"/>
      <c r="G57" s="49"/>
      <c r="H57" s="49"/>
      <c r="I57" s="49"/>
      <c r="J57" s="49"/>
      <c r="K57" s="49"/>
    </row>
    <row r="58" spans="1:11" s="51" customFormat="1" ht="39.950000000000003" customHeight="1">
      <c r="A58" s="53"/>
      <c r="B58" s="54"/>
      <c r="C58" s="54"/>
      <c r="D58" s="54"/>
      <c r="E58" s="55"/>
      <c r="F58" s="56"/>
      <c r="G58" s="54"/>
      <c r="H58" s="54"/>
      <c r="I58" s="54"/>
      <c r="J58" s="54"/>
      <c r="K58" s="54"/>
    </row>
    <row r="59" spans="1:11" s="51" customFormat="1" ht="39.950000000000003" customHeight="1">
      <c r="A59" s="53"/>
      <c r="B59" s="54"/>
      <c r="C59" s="54"/>
      <c r="D59" s="54"/>
      <c r="E59" s="54"/>
      <c r="F59" s="57"/>
      <c r="G59" s="54"/>
      <c r="H59" s="54"/>
      <c r="I59" s="54"/>
      <c r="J59" s="54"/>
      <c r="K59" s="54"/>
    </row>
    <row r="60" spans="1:11" s="51" customFormat="1" ht="39.950000000000003" customHeight="1">
      <c r="A60" s="53"/>
      <c r="B60" s="54"/>
      <c r="C60" s="54"/>
      <c r="D60" s="54"/>
      <c r="E60" s="54"/>
      <c r="F60" s="57"/>
      <c r="G60" s="54"/>
      <c r="H60" s="54"/>
      <c r="I60" s="54"/>
      <c r="J60" s="54"/>
      <c r="K60" s="54"/>
    </row>
    <row r="61" spans="1:11" s="51" customFormat="1" ht="39.950000000000003" customHeight="1">
      <c r="A61" s="53"/>
      <c r="B61" s="54"/>
      <c r="C61" s="54"/>
      <c r="D61" s="54"/>
      <c r="E61" s="54"/>
      <c r="F61" s="57"/>
      <c r="G61" s="54"/>
      <c r="H61" s="54"/>
      <c r="I61" s="54"/>
      <c r="J61" s="54"/>
      <c r="K61" s="54"/>
    </row>
    <row r="62" spans="1:11" s="51" customFormat="1" ht="39.950000000000003" customHeight="1">
      <c r="A62" s="53"/>
      <c r="B62" s="54"/>
      <c r="C62" s="54"/>
      <c r="D62" s="54"/>
      <c r="E62" s="54"/>
      <c r="F62" s="57"/>
      <c r="G62" s="54"/>
      <c r="H62" s="54"/>
      <c r="I62" s="54"/>
      <c r="J62" s="54"/>
      <c r="K62" s="54"/>
    </row>
    <row r="63" spans="1:11" s="51" customFormat="1" ht="39.950000000000003" customHeight="1">
      <c r="A63" s="53"/>
      <c r="B63" s="54"/>
      <c r="C63" s="54"/>
      <c r="D63" s="54"/>
      <c r="E63" s="54"/>
      <c r="F63" s="57"/>
      <c r="G63" s="54"/>
      <c r="H63" s="54"/>
      <c r="I63" s="54"/>
      <c r="J63" s="54"/>
      <c r="K63" s="54"/>
    </row>
    <row r="64" spans="1:11" s="51" customFormat="1" ht="39.950000000000003" customHeight="1">
      <c r="A64" s="53"/>
      <c r="B64" s="54"/>
      <c r="C64" s="54"/>
      <c r="D64" s="54"/>
      <c r="E64" s="54"/>
      <c r="F64" s="57"/>
      <c r="G64" s="54"/>
      <c r="H64" s="54"/>
      <c r="I64" s="54"/>
      <c r="J64" s="54"/>
      <c r="K64" s="54"/>
    </row>
    <row r="65" spans="1:11" s="51" customFormat="1" ht="39.950000000000003" customHeight="1">
      <c r="A65" s="53"/>
      <c r="B65" s="54"/>
      <c r="C65" s="54"/>
      <c r="D65" s="54"/>
      <c r="E65" s="54"/>
      <c r="F65" s="57"/>
      <c r="G65" s="54"/>
      <c r="H65" s="54"/>
      <c r="I65" s="54"/>
      <c r="J65" s="54"/>
      <c r="K65" s="54"/>
    </row>
    <row r="66" spans="1:11" s="51" customFormat="1" ht="39.950000000000003" customHeight="1">
      <c r="A66" s="53"/>
      <c r="B66" s="54"/>
      <c r="C66" s="54"/>
      <c r="D66" s="54"/>
      <c r="E66" s="54"/>
      <c r="F66" s="57"/>
      <c r="G66" s="54"/>
      <c r="H66" s="54"/>
      <c r="I66" s="54"/>
      <c r="J66" s="54"/>
      <c r="K66" s="54"/>
    </row>
    <row r="67" spans="1:11" s="51" customFormat="1" ht="39.950000000000003" customHeight="1">
      <c r="A67" s="53"/>
      <c r="B67" s="54"/>
      <c r="C67" s="54"/>
      <c r="D67" s="54"/>
      <c r="E67" s="54"/>
      <c r="F67" s="57"/>
      <c r="G67" s="54"/>
      <c r="H67" s="54"/>
      <c r="I67" s="54"/>
      <c r="J67" s="54"/>
      <c r="K67" s="54"/>
    </row>
    <row r="68" spans="1:11" s="51" customFormat="1" ht="39.950000000000003" customHeight="1">
      <c r="A68" s="53"/>
      <c r="B68" s="54"/>
      <c r="C68" s="54"/>
      <c r="D68" s="54"/>
      <c r="E68" s="54"/>
      <c r="F68" s="57"/>
      <c r="G68" s="54"/>
      <c r="H68" s="54"/>
      <c r="I68" s="54"/>
      <c r="J68" s="54"/>
      <c r="K68" s="54"/>
    </row>
    <row r="69" spans="1:11" s="51" customFormat="1" ht="39.950000000000003" customHeight="1">
      <c r="A69" s="53"/>
      <c r="B69" s="54"/>
      <c r="C69" s="54"/>
      <c r="D69" s="54"/>
      <c r="E69" s="54"/>
      <c r="F69" s="57"/>
      <c r="G69" s="54"/>
      <c r="H69" s="54"/>
      <c r="I69" s="54"/>
      <c r="J69" s="54"/>
      <c r="K69" s="54"/>
    </row>
    <row r="70" spans="1:11" s="51" customFormat="1" ht="39.950000000000003" customHeight="1">
      <c r="A70" s="53"/>
      <c r="B70" s="54"/>
      <c r="C70" s="54"/>
      <c r="D70" s="54"/>
      <c r="E70" s="54"/>
      <c r="F70" s="57"/>
      <c r="G70" s="54"/>
      <c r="H70" s="54"/>
      <c r="I70" s="54"/>
      <c r="J70" s="54"/>
      <c r="K70" s="54"/>
    </row>
    <row r="71" spans="1:11" s="51" customFormat="1" ht="39.950000000000003" customHeight="1">
      <c r="A71" s="53"/>
      <c r="B71" s="54"/>
      <c r="C71" s="54"/>
      <c r="D71" s="54"/>
      <c r="E71" s="54"/>
      <c r="F71" s="57"/>
      <c r="G71" s="54"/>
      <c r="H71" s="54"/>
      <c r="I71" s="54"/>
      <c r="J71" s="54"/>
      <c r="K71" s="54"/>
    </row>
    <row r="72" spans="1:11" s="51" customFormat="1" ht="39.950000000000003" customHeight="1">
      <c r="A72" s="53"/>
      <c r="B72" s="54"/>
      <c r="C72" s="54"/>
      <c r="D72" s="54"/>
      <c r="E72" s="54"/>
      <c r="F72" s="57"/>
      <c r="G72" s="54"/>
      <c r="H72" s="54"/>
      <c r="I72" s="54"/>
      <c r="J72" s="54"/>
      <c r="K72" s="54"/>
    </row>
    <row r="73" spans="1:11" s="51" customFormat="1" ht="39.950000000000003" customHeight="1">
      <c r="A73" s="53"/>
      <c r="B73" s="54"/>
      <c r="C73" s="54"/>
      <c r="D73" s="54"/>
      <c r="E73" s="54"/>
      <c r="F73" s="57"/>
      <c r="G73" s="54"/>
      <c r="H73" s="54"/>
      <c r="I73" s="54"/>
      <c r="J73" s="54"/>
      <c r="K73" s="54"/>
    </row>
    <row r="74" spans="1:11" s="51" customFormat="1" ht="39.950000000000003" customHeight="1">
      <c r="A74" s="53"/>
      <c r="B74" s="54"/>
      <c r="C74" s="54"/>
      <c r="D74" s="54"/>
      <c r="E74" s="54"/>
      <c r="F74" s="57"/>
      <c r="G74" s="54"/>
      <c r="H74" s="54"/>
      <c r="I74" s="54"/>
      <c r="J74" s="54"/>
      <c r="K74" s="54"/>
    </row>
    <row r="75" spans="1:11" s="51" customFormat="1" ht="39.950000000000003" customHeight="1">
      <c r="A75" s="53"/>
      <c r="B75" s="54"/>
      <c r="C75" s="54"/>
      <c r="D75" s="54"/>
      <c r="E75" s="54"/>
      <c r="F75" s="57"/>
      <c r="G75" s="54"/>
      <c r="H75" s="54"/>
      <c r="I75" s="54"/>
      <c r="J75" s="54"/>
      <c r="K75" s="54"/>
    </row>
    <row r="76" spans="1:11" s="51" customFormat="1" ht="39.950000000000003" customHeight="1">
      <c r="A76" s="53"/>
      <c r="B76" s="54"/>
      <c r="C76" s="54"/>
      <c r="D76" s="54"/>
      <c r="E76" s="54"/>
      <c r="F76" s="57"/>
      <c r="G76" s="54"/>
      <c r="H76" s="54"/>
      <c r="I76" s="54"/>
      <c r="J76" s="54"/>
      <c r="K76" s="54"/>
    </row>
    <row r="77" spans="1:11" s="51" customFormat="1" ht="39.950000000000003" customHeight="1">
      <c r="A77" s="53"/>
      <c r="B77" s="54"/>
      <c r="C77" s="54"/>
      <c r="D77" s="54"/>
      <c r="E77" s="54"/>
      <c r="F77" s="57"/>
      <c r="G77" s="54"/>
      <c r="H77" s="54"/>
      <c r="I77" s="54"/>
      <c r="J77" s="54"/>
      <c r="K77" s="54"/>
    </row>
    <row r="78" spans="1:11" s="51" customFormat="1" ht="39.950000000000003" customHeight="1">
      <c r="A78" s="53"/>
      <c r="B78" s="54"/>
      <c r="C78" s="54"/>
      <c r="D78" s="54"/>
      <c r="E78" s="54"/>
      <c r="F78" s="57"/>
      <c r="G78" s="54"/>
      <c r="H78" s="54"/>
      <c r="I78" s="54"/>
      <c r="J78" s="54"/>
      <c r="K78" s="54"/>
    </row>
    <row r="79" spans="1:11" s="51" customFormat="1" ht="39.950000000000003" customHeight="1">
      <c r="A79" s="53"/>
      <c r="B79" s="54"/>
      <c r="C79" s="54"/>
      <c r="D79" s="54"/>
      <c r="E79" s="54"/>
      <c r="F79" s="57"/>
      <c r="G79" s="54"/>
      <c r="H79" s="54"/>
      <c r="I79" s="54"/>
      <c r="J79" s="54"/>
      <c r="K79" s="54"/>
    </row>
    <row r="80" spans="1:11" s="51" customFormat="1" ht="39.950000000000003" customHeight="1">
      <c r="A80" s="53"/>
      <c r="B80" s="54"/>
      <c r="C80" s="54"/>
      <c r="D80" s="54"/>
      <c r="E80" s="54"/>
      <c r="F80" s="57"/>
      <c r="G80" s="54"/>
      <c r="H80" s="54"/>
      <c r="I80" s="54"/>
      <c r="J80" s="54"/>
      <c r="K80" s="54"/>
    </row>
    <row r="81" spans="1:11" s="51" customFormat="1" ht="39.950000000000003" customHeight="1">
      <c r="A81" s="53"/>
      <c r="B81" s="54"/>
      <c r="C81" s="54"/>
      <c r="D81" s="54"/>
      <c r="E81" s="54"/>
      <c r="F81" s="57"/>
      <c r="G81" s="54"/>
      <c r="H81" s="54"/>
      <c r="I81" s="54"/>
      <c r="J81" s="54"/>
      <c r="K81" s="54"/>
    </row>
    <row r="82" spans="1:11" s="51" customFormat="1" ht="39.950000000000003" customHeight="1">
      <c r="A82" s="53"/>
      <c r="B82" s="54"/>
      <c r="C82" s="54"/>
      <c r="D82" s="54"/>
      <c r="E82" s="54"/>
      <c r="F82" s="57"/>
      <c r="G82" s="54"/>
      <c r="H82" s="54"/>
      <c r="I82" s="54"/>
      <c r="J82" s="54"/>
      <c r="K82" s="54"/>
    </row>
    <row r="83" spans="1:11" s="51" customFormat="1" ht="39.950000000000003" customHeight="1">
      <c r="A83" s="53"/>
      <c r="B83" s="54"/>
      <c r="C83" s="54"/>
      <c r="D83" s="54"/>
      <c r="E83" s="54"/>
      <c r="F83" s="57"/>
      <c r="G83" s="54"/>
      <c r="H83" s="54"/>
      <c r="I83" s="54"/>
      <c r="J83" s="54"/>
      <c r="K83" s="54"/>
    </row>
    <row r="84" spans="1:11" s="51" customFormat="1" ht="39.950000000000003" customHeight="1">
      <c r="A84" s="53"/>
      <c r="B84" s="54"/>
      <c r="C84" s="54"/>
      <c r="D84" s="54"/>
      <c r="E84" s="54"/>
      <c r="F84" s="57"/>
      <c r="G84" s="54"/>
      <c r="H84" s="54"/>
      <c r="I84" s="54"/>
      <c r="J84" s="54"/>
      <c r="K84" s="54"/>
    </row>
    <row r="85" spans="1:11" s="51" customFormat="1" ht="39.950000000000003" customHeight="1">
      <c r="A85" s="53"/>
      <c r="B85" s="54"/>
      <c r="C85" s="54"/>
      <c r="D85" s="54"/>
      <c r="E85" s="54"/>
      <c r="F85" s="57"/>
      <c r="G85" s="54"/>
      <c r="H85" s="54"/>
      <c r="I85" s="54"/>
      <c r="J85" s="54"/>
      <c r="K85" s="54"/>
    </row>
    <row r="86" spans="1:11" s="51" customFormat="1" ht="39.950000000000003" customHeight="1">
      <c r="A86" s="53"/>
      <c r="B86" s="54"/>
      <c r="C86" s="54"/>
      <c r="D86" s="54"/>
      <c r="E86" s="54"/>
      <c r="F86" s="57"/>
      <c r="G86" s="54"/>
      <c r="H86" s="54"/>
      <c r="I86" s="54"/>
      <c r="J86" s="54"/>
      <c r="K86" s="54"/>
    </row>
    <row r="87" spans="1:11" s="51" customFormat="1" ht="39.950000000000003" customHeight="1">
      <c r="A87" s="53"/>
      <c r="B87" s="54"/>
      <c r="C87" s="54"/>
      <c r="D87" s="54"/>
      <c r="E87" s="54"/>
      <c r="F87" s="57"/>
      <c r="G87" s="54"/>
      <c r="H87" s="54"/>
      <c r="I87" s="54"/>
      <c r="J87" s="54"/>
      <c r="K87" s="54"/>
    </row>
    <row r="88" spans="1:11" s="51" customFormat="1" ht="39.950000000000003" customHeight="1">
      <c r="A88" s="53"/>
      <c r="B88" s="54"/>
      <c r="C88" s="54"/>
      <c r="D88" s="54"/>
      <c r="E88" s="54"/>
      <c r="F88" s="57"/>
      <c r="G88" s="54"/>
      <c r="H88" s="54"/>
      <c r="I88" s="54"/>
      <c r="J88" s="54"/>
      <c r="K88" s="54"/>
    </row>
    <row r="89" spans="1:11" s="51" customFormat="1" ht="39.950000000000003" customHeight="1">
      <c r="A89" s="53"/>
      <c r="B89" s="54"/>
      <c r="C89" s="54"/>
      <c r="D89" s="54"/>
      <c r="E89" s="54"/>
      <c r="F89" s="57"/>
      <c r="G89" s="54"/>
      <c r="H89" s="54"/>
      <c r="I89" s="54"/>
      <c r="J89" s="54"/>
      <c r="K89" s="54"/>
    </row>
  </sheetData>
  <mergeCells count="2">
    <mergeCell ref="B4:C4"/>
    <mergeCell ref="D2:J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9"/>
  <sheetViews>
    <sheetView topLeftCell="A10" workbookViewId="0">
      <selection activeCell="C22" sqref="C22:I23"/>
    </sheetView>
  </sheetViews>
  <sheetFormatPr defaultRowHeight="15"/>
  <cols>
    <col min="1" max="1" width="6.42578125" customWidth="1"/>
    <col min="2" max="2" width="19.85546875" customWidth="1"/>
    <col min="3" max="3" width="18.42578125" customWidth="1"/>
    <col min="8" max="8" width="8.85546875" style="1"/>
    <col min="13" max="13" width="8.85546875" style="2"/>
    <col min="14" max="14" width="13.5703125" style="3" customWidth="1"/>
  </cols>
  <sheetData>
    <row r="1" spans="1:14">
      <c r="A1" s="79" t="s">
        <v>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5"/>
      <c r="B2" s="5"/>
      <c r="C2" s="5"/>
      <c r="D2" s="80" t="s">
        <v>8</v>
      </c>
      <c r="E2" s="80"/>
      <c r="F2" s="80"/>
      <c r="G2" s="80"/>
      <c r="H2" s="6"/>
      <c r="I2" s="80" t="s">
        <v>9</v>
      </c>
      <c r="J2" s="80"/>
      <c r="K2" s="80"/>
      <c r="L2" s="80"/>
      <c r="M2" s="7"/>
      <c r="N2" s="8"/>
    </row>
    <row r="3" spans="1:14" s="4" customFormat="1" ht="30">
      <c r="A3" s="9" t="s">
        <v>0</v>
      </c>
      <c r="B3" s="9" t="s">
        <v>1</v>
      </c>
      <c r="C3" s="9" t="s">
        <v>2</v>
      </c>
      <c r="D3" s="9" t="s">
        <v>112</v>
      </c>
      <c r="E3" s="9" t="s">
        <v>113</v>
      </c>
      <c r="F3" s="9" t="s">
        <v>114</v>
      </c>
      <c r="G3" s="10" t="s">
        <v>115</v>
      </c>
      <c r="H3" s="11" t="s">
        <v>3</v>
      </c>
      <c r="I3" s="9" t="s">
        <v>112</v>
      </c>
      <c r="J3" s="9" t="s">
        <v>113</v>
      </c>
      <c r="K3" s="9" t="s">
        <v>114</v>
      </c>
      <c r="L3" s="10" t="s">
        <v>115</v>
      </c>
      <c r="M3" s="12" t="s">
        <v>4</v>
      </c>
      <c r="N3" s="13" t="s">
        <v>5</v>
      </c>
    </row>
    <row r="4" spans="1:14">
      <c r="A4" s="5">
        <v>1</v>
      </c>
      <c r="B4" s="5" t="s">
        <v>6</v>
      </c>
      <c r="C4" s="14" t="s">
        <v>11</v>
      </c>
      <c r="D4" s="5">
        <v>3</v>
      </c>
      <c r="E4" s="5">
        <v>4</v>
      </c>
      <c r="F4" s="5">
        <v>0</v>
      </c>
      <c r="G4" s="5">
        <v>0</v>
      </c>
      <c r="H4" s="15">
        <f>SUM(D4:G4)</f>
        <v>7</v>
      </c>
      <c r="I4" s="5">
        <v>3</v>
      </c>
      <c r="J4" s="5">
        <v>4</v>
      </c>
      <c r="K4" s="5">
        <v>0</v>
      </c>
      <c r="L4" s="5">
        <v>0</v>
      </c>
      <c r="M4" s="16">
        <f>SUM(I4:L4)</f>
        <v>7</v>
      </c>
      <c r="N4" s="17">
        <f>(H4+M4)/2</f>
        <v>7</v>
      </c>
    </row>
    <row r="5" spans="1:14">
      <c r="A5" s="5">
        <v>2</v>
      </c>
      <c r="B5" s="5" t="s">
        <v>6</v>
      </c>
      <c r="C5" s="14" t="s">
        <v>58</v>
      </c>
      <c r="D5" s="5">
        <v>3</v>
      </c>
      <c r="E5" s="5">
        <v>1</v>
      </c>
      <c r="F5" s="5">
        <v>0</v>
      </c>
      <c r="G5" s="5">
        <v>0</v>
      </c>
      <c r="H5" s="15">
        <f t="shared" ref="H5:H29" si="0">SUM(D5:G5)</f>
        <v>4</v>
      </c>
      <c r="I5" s="5">
        <v>3</v>
      </c>
      <c r="J5" s="5">
        <v>1</v>
      </c>
      <c r="K5" s="5">
        <v>0</v>
      </c>
      <c r="L5" s="5">
        <v>0</v>
      </c>
      <c r="M5" s="16">
        <f t="shared" ref="M5:M29" si="1">SUM(I5:L5)</f>
        <v>4</v>
      </c>
      <c r="N5" s="17">
        <f t="shared" ref="N5:N29" si="2">(H5+M5)/2</f>
        <v>4</v>
      </c>
    </row>
    <row r="6" spans="1:14">
      <c r="A6" s="5">
        <v>3</v>
      </c>
      <c r="B6" s="5" t="s">
        <v>6</v>
      </c>
      <c r="C6" s="14" t="s">
        <v>59</v>
      </c>
      <c r="D6" s="5">
        <v>2</v>
      </c>
      <c r="E6" s="5">
        <v>10</v>
      </c>
      <c r="F6" s="5">
        <v>1</v>
      </c>
      <c r="G6" s="5">
        <v>6</v>
      </c>
      <c r="H6" s="15">
        <f t="shared" si="0"/>
        <v>19</v>
      </c>
      <c r="I6" s="5">
        <v>2</v>
      </c>
      <c r="J6" s="5">
        <v>10</v>
      </c>
      <c r="K6" s="5">
        <v>1</v>
      </c>
      <c r="L6" s="5">
        <v>6</v>
      </c>
      <c r="M6" s="16">
        <f t="shared" si="1"/>
        <v>19</v>
      </c>
      <c r="N6" s="17">
        <f t="shared" si="2"/>
        <v>19</v>
      </c>
    </row>
    <row r="7" spans="1:14">
      <c r="A7" s="5">
        <v>4</v>
      </c>
      <c r="B7" s="5" t="s">
        <v>6</v>
      </c>
      <c r="C7" s="14" t="s">
        <v>60</v>
      </c>
      <c r="D7" s="5">
        <v>2</v>
      </c>
      <c r="E7" s="5">
        <v>6</v>
      </c>
      <c r="F7" s="5">
        <v>1</v>
      </c>
      <c r="G7" s="5">
        <v>0</v>
      </c>
      <c r="H7" s="15">
        <f t="shared" si="0"/>
        <v>9</v>
      </c>
      <c r="I7" s="5">
        <v>2</v>
      </c>
      <c r="J7" s="5">
        <v>6</v>
      </c>
      <c r="K7" s="5">
        <v>1</v>
      </c>
      <c r="L7" s="5">
        <v>0</v>
      </c>
      <c r="M7" s="16">
        <f t="shared" si="1"/>
        <v>9</v>
      </c>
      <c r="N7" s="17">
        <f t="shared" si="2"/>
        <v>9</v>
      </c>
    </row>
    <row r="8" spans="1:14">
      <c r="A8" s="5">
        <v>5</v>
      </c>
      <c r="B8" s="5" t="s">
        <v>6</v>
      </c>
      <c r="C8" s="14" t="s">
        <v>61</v>
      </c>
      <c r="D8" s="5">
        <v>6</v>
      </c>
      <c r="E8" s="5">
        <v>15</v>
      </c>
      <c r="F8" s="5">
        <v>6</v>
      </c>
      <c r="G8" s="5">
        <v>14</v>
      </c>
      <c r="H8" s="15">
        <f t="shared" si="0"/>
        <v>41</v>
      </c>
      <c r="I8" s="5">
        <v>6</v>
      </c>
      <c r="J8" s="5">
        <v>15</v>
      </c>
      <c r="K8" s="5">
        <v>6</v>
      </c>
      <c r="L8" s="5">
        <v>14</v>
      </c>
      <c r="M8" s="16">
        <f t="shared" si="1"/>
        <v>41</v>
      </c>
      <c r="N8" s="17">
        <f t="shared" si="2"/>
        <v>41</v>
      </c>
    </row>
    <row r="9" spans="1:14">
      <c r="A9" s="5">
        <v>6</v>
      </c>
      <c r="B9" s="5" t="s">
        <v>6</v>
      </c>
      <c r="C9" s="14" t="s">
        <v>62</v>
      </c>
      <c r="D9" s="5">
        <v>0</v>
      </c>
      <c r="E9" s="5">
        <v>10</v>
      </c>
      <c r="F9" s="5">
        <v>0</v>
      </c>
      <c r="G9" s="5">
        <v>0</v>
      </c>
      <c r="H9" s="15">
        <f t="shared" si="0"/>
        <v>10</v>
      </c>
      <c r="I9" s="5">
        <v>0</v>
      </c>
      <c r="J9" s="5">
        <v>10</v>
      </c>
      <c r="K9" s="5">
        <v>0</v>
      </c>
      <c r="L9" s="5">
        <v>0</v>
      </c>
      <c r="M9" s="16">
        <f t="shared" si="1"/>
        <v>10</v>
      </c>
      <c r="N9" s="17">
        <f t="shared" si="2"/>
        <v>10</v>
      </c>
    </row>
    <row r="10" spans="1:14">
      <c r="A10" s="5">
        <v>7</v>
      </c>
      <c r="B10" s="5" t="s">
        <v>6</v>
      </c>
      <c r="C10" s="14" t="s">
        <v>63</v>
      </c>
      <c r="D10" s="5">
        <v>1</v>
      </c>
      <c r="E10" s="5">
        <v>6</v>
      </c>
      <c r="F10" s="5">
        <v>0</v>
      </c>
      <c r="G10" s="5">
        <v>14</v>
      </c>
      <c r="H10" s="15">
        <f t="shared" si="0"/>
        <v>21</v>
      </c>
      <c r="I10" s="5">
        <v>1</v>
      </c>
      <c r="J10" s="5">
        <v>6</v>
      </c>
      <c r="K10" s="5">
        <v>0</v>
      </c>
      <c r="L10" s="5">
        <v>14</v>
      </c>
      <c r="M10" s="16">
        <f t="shared" si="1"/>
        <v>21</v>
      </c>
      <c r="N10" s="17">
        <f t="shared" si="2"/>
        <v>21</v>
      </c>
    </row>
    <row r="11" spans="1:14">
      <c r="A11" s="5">
        <v>8</v>
      </c>
      <c r="B11" s="5" t="s">
        <v>6</v>
      </c>
      <c r="C11" s="14" t="s">
        <v>64</v>
      </c>
      <c r="D11" s="5">
        <v>2</v>
      </c>
      <c r="E11" s="5">
        <v>8</v>
      </c>
      <c r="F11" s="5">
        <v>3</v>
      </c>
      <c r="G11" s="5">
        <v>8</v>
      </c>
      <c r="H11" s="15">
        <f t="shared" si="0"/>
        <v>21</v>
      </c>
      <c r="I11" s="5">
        <v>2</v>
      </c>
      <c r="J11" s="5">
        <v>8</v>
      </c>
      <c r="K11" s="5">
        <v>3</v>
      </c>
      <c r="L11" s="5">
        <v>8</v>
      </c>
      <c r="M11" s="16">
        <f t="shared" si="1"/>
        <v>21</v>
      </c>
      <c r="N11" s="17">
        <f t="shared" si="2"/>
        <v>21</v>
      </c>
    </row>
    <row r="12" spans="1:14">
      <c r="A12" s="5">
        <v>9</v>
      </c>
      <c r="B12" s="5" t="s">
        <v>6</v>
      </c>
      <c r="C12" s="14" t="s">
        <v>65</v>
      </c>
      <c r="D12" s="5">
        <v>4</v>
      </c>
      <c r="E12" s="5">
        <v>13</v>
      </c>
      <c r="F12" s="5">
        <v>3</v>
      </c>
      <c r="G12" s="5">
        <v>5</v>
      </c>
      <c r="H12" s="15">
        <f t="shared" si="0"/>
        <v>25</v>
      </c>
      <c r="I12" s="5">
        <v>4</v>
      </c>
      <c r="J12" s="5">
        <v>13</v>
      </c>
      <c r="K12" s="5">
        <v>3</v>
      </c>
      <c r="L12" s="5">
        <v>5</v>
      </c>
      <c r="M12" s="16">
        <f t="shared" si="1"/>
        <v>25</v>
      </c>
      <c r="N12" s="17">
        <f t="shared" si="2"/>
        <v>25</v>
      </c>
    </row>
    <row r="13" spans="1:14">
      <c r="A13" s="5">
        <v>10</v>
      </c>
      <c r="B13" s="5" t="s">
        <v>6</v>
      </c>
      <c r="C13" s="14" t="s">
        <v>66</v>
      </c>
      <c r="D13" s="5">
        <v>4</v>
      </c>
      <c r="E13" s="5">
        <v>13</v>
      </c>
      <c r="F13" s="5">
        <v>4</v>
      </c>
      <c r="G13" s="5">
        <v>12</v>
      </c>
      <c r="H13" s="15">
        <f t="shared" si="0"/>
        <v>33</v>
      </c>
      <c r="I13" s="5">
        <v>4</v>
      </c>
      <c r="J13" s="5">
        <v>13</v>
      </c>
      <c r="K13" s="5">
        <v>4</v>
      </c>
      <c r="L13" s="5">
        <v>12</v>
      </c>
      <c r="M13" s="16">
        <f t="shared" si="1"/>
        <v>33</v>
      </c>
      <c r="N13" s="17">
        <f t="shared" si="2"/>
        <v>33</v>
      </c>
    </row>
    <row r="14" spans="1:14">
      <c r="A14" s="5">
        <v>11</v>
      </c>
      <c r="B14" s="5" t="s">
        <v>6</v>
      </c>
      <c r="C14" s="14" t="s">
        <v>67</v>
      </c>
      <c r="D14" s="5">
        <v>2</v>
      </c>
      <c r="E14" s="5">
        <v>11</v>
      </c>
      <c r="F14" s="5">
        <v>4</v>
      </c>
      <c r="G14" s="5">
        <v>8</v>
      </c>
      <c r="H14" s="15">
        <f t="shared" si="0"/>
        <v>25</v>
      </c>
      <c r="I14" s="5">
        <v>2</v>
      </c>
      <c r="J14" s="5">
        <v>11</v>
      </c>
      <c r="K14" s="5">
        <v>4</v>
      </c>
      <c r="L14" s="5">
        <v>8</v>
      </c>
      <c r="M14" s="16">
        <f t="shared" si="1"/>
        <v>25</v>
      </c>
      <c r="N14" s="17">
        <f t="shared" si="2"/>
        <v>25</v>
      </c>
    </row>
    <row r="15" spans="1:14">
      <c r="A15" s="5">
        <v>12</v>
      </c>
      <c r="B15" s="5" t="s">
        <v>6</v>
      </c>
      <c r="C15" s="14" t="s">
        <v>68</v>
      </c>
      <c r="D15" s="5">
        <v>2</v>
      </c>
      <c r="E15" s="5">
        <v>11</v>
      </c>
      <c r="F15" s="5">
        <v>2</v>
      </c>
      <c r="G15" s="5">
        <v>14</v>
      </c>
      <c r="H15" s="15">
        <f t="shared" si="0"/>
        <v>29</v>
      </c>
      <c r="I15" s="5">
        <v>2</v>
      </c>
      <c r="J15" s="5">
        <v>11</v>
      </c>
      <c r="K15" s="5">
        <v>2</v>
      </c>
      <c r="L15" s="5">
        <v>14</v>
      </c>
      <c r="M15" s="16">
        <f t="shared" si="1"/>
        <v>29</v>
      </c>
      <c r="N15" s="17">
        <f t="shared" si="2"/>
        <v>29</v>
      </c>
    </row>
    <row r="16" spans="1:14">
      <c r="A16" s="5">
        <v>13</v>
      </c>
      <c r="B16" s="5" t="s">
        <v>6</v>
      </c>
      <c r="C16" s="14" t="s">
        <v>69</v>
      </c>
      <c r="D16" s="5">
        <v>4</v>
      </c>
      <c r="E16" s="5">
        <v>14</v>
      </c>
      <c r="F16" s="5">
        <v>3</v>
      </c>
      <c r="G16" s="5">
        <v>13</v>
      </c>
      <c r="H16" s="15">
        <f t="shared" si="0"/>
        <v>34</v>
      </c>
      <c r="I16" s="5">
        <v>4</v>
      </c>
      <c r="J16" s="5">
        <v>14</v>
      </c>
      <c r="K16" s="5">
        <v>3</v>
      </c>
      <c r="L16" s="5">
        <v>13</v>
      </c>
      <c r="M16" s="16">
        <f t="shared" si="1"/>
        <v>34</v>
      </c>
      <c r="N16" s="17">
        <f t="shared" si="2"/>
        <v>34</v>
      </c>
    </row>
    <row r="17" spans="1:14">
      <c r="A17" s="5">
        <v>14</v>
      </c>
      <c r="B17" s="5" t="s">
        <v>6</v>
      </c>
      <c r="C17" s="14" t="s">
        <v>70</v>
      </c>
      <c r="D17" s="5">
        <v>6</v>
      </c>
      <c r="E17" s="5">
        <v>12</v>
      </c>
      <c r="F17" s="5">
        <v>7</v>
      </c>
      <c r="G17" s="5">
        <v>13</v>
      </c>
      <c r="H17" s="15">
        <f t="shared" si="0"/>
        <v>38</v>
      </c>
      <c r="I17" s="5">
        <v>6</v>
      </c>
      <c r="J17" s="5">
        <v>12</v>
      </c>
      <c r="K17" s="5">
        <v>7</v>
      </c>
      <c r="L17" s="5">
        <v>13</v>
      </c>
      <c r="M17" s="16">
        <f t="shared" si="1"/>
        <v>38</v>
      </c>
      <c r="N17" s="17">
        <f t="shared" si="2"/>
        <v>38</v>
      </c>
    </row>
    <row r="18" spans="1:14">
      <c r="A18" s="5">
        <v>15</v>
      </c>
      <c r="B18" s="5" t="s">
        <v>6</v>
      </c>
      <c r="C18" s="14" t="s">
        <v>71</v>
      </c>
      <c r="D18" s="5">
        <v>3</v>
      </c>
      <c r="E18" s="5">
        <v>10</v>
      </c>
      <c r="F18" s="5">
        <v>5</v>
      </c>
      <c r="G18" s="5">
        <v>0</v>
      </c>
      <c r="H18" s="15">
        <f t="shared" si="0"/>
        <v>18</v>
      </c>
      <c r="I18" s="5">
        <v>3</v>
      </c>
      <c r="J18" s="5">
        <v>10</v>
      </c>
      <c r="K18" s="5">
        <v>5</v>
      </c>
      <c r="L18" s="5">
        <v>0</v>
      </c>
      <c r="M18" s="16">
        <f t="shared" si="1"/>
        <v>18</v>
      </c>
      <c r="N18" s="17">
        <f t="shared" si="2"/>
        <v>18</v>
      </c>
    </row>
    <row r="19" spans="1:14">
      <c r="A19" s="5">
        <v>16</v>
      </c>
      <c r="B19" s="5" t="s">
        <v>6</v>
      </c>
      <c r="C19" s="14" t="s">
        <v>72</v>
      </c>
      <c r="D19" s="5">
        <v>1</v>
      </c>
      <c r="E19" s="5">
        <v>4</v>
      </c>
      <c r="F19" s="5">
        <v>1</v>
      </c>
      <c r="G19" s="5">
        <v>0</v>
      </c>
      <c r="H19" s="15">
        <f t="shared" si="0"/>
        <v>6</v>
      </c>
      <c r="I19" s="5">
        <v>1</v>
      </c>
      <c r="J19" s="5">
        <v>4</v>
      </c>
      <c r="K19" s="5">
        <v>1</v>
      </c>
      <c r="L19" s="5">
        <v>0</v>
      </c>
      <c r="M19" s="16">
        <f t="shared" si="1"/>
        <v>6</v>
      </c>
      <c r="N19" s="17">
        <f t="shared" si="2"/>
        <v>6</v>
      </c>
    </row>
    <row r="20" spans="1:14">
      <c r="A20" s="5">
        <v>17</v>
      </c>
      <c r="B20" s="5" t="s">
        <v>6</v>
      </c>
      <c r="C20" s="14" t="s">
        <v>73</v>
      </c>
      <c r="D20" s="5">
        <v>2</v>
      </c>
      <c r="E20" s="5">
        <v>0</v>
      </c>
      <c r="F20" s="5">
        <v>1</v>
      </c>
      <c r="G20" s="5">
        <v>0</v>
      </c>
      <c r="H20" s="15">
        <f t="shared" si="0"/>
        <v>3</v>
      </c>
      <c r="I20" s="5">
        <v>2</v>
      </c>
      <c r="J20" s="5">
        <v>0</v>
      </c>
      <c r="K20" s="5">
        <v>1</v>
      </c>
      <c r="L20" s="5">
        <v>0</v>
      </c>
      <c r="M20" s="16">
        <f t="shared" si="1"/>
        <v>3</v>
      </c>
      <c r="N20" s="17">
        <f t="shared" si="2"/>
        <v>3</v>
      </c>
    </row>
    <row r="21" spans="1:14">
      <c r="A21" s="5">
        <v>18</v>
      </c>
      <c r="B21" s="5" t="s">
        <v>6</v>
      </c>
      <c r="C21" s="14" t="s">
        <v>74</v>
      </c>
      <c r="D21" s="5">
        <v>7</v>
      </c>
      <c r="E21" s="5">
        <v>12</v>
      </c>
      <c r="F21" s="5">
        <v>9</v>
      </c>
      <c r="G21" s="5">
        <v>10</v>
      </c>
      <c r="H21" s="15">
        <f t="shared" si="0"/>
        <v>38</v>
      </c>
      <c r="I21" s="5">
        <v>7</v>
      </c>
      <c r="J21" s="5">
        <v>12</v>
      </c>
      <c r="K21" s="5">
        <v>9</v>
      </c>
      <c r="L21" s="5">
        <v>10</v>
      </c>
      <c r="M21" s="16">
        <f t="shared" si="1"/>
        <v>38</v>
      </c>
      <c r="N21" s="17">
        <f t="shared" si="2"/>
        <v>38</v>
      </c>
    </row>
    <row r="22" spans="1:14">
      <c r="A22" s="5">
        <v>19</v>
      </c>
      <c r="B22" s="5" t="s">
        <v>6</v>
      </c>
      <c r="C22" s="14" t="s">
        <v>75</v>
      </c>
      <c r="D22" s="5">
        <v>5</v>
      </c>
      <c r="E22" s="5">
        <v>13</v>
      </c>
      <c r="F22" s="5">
        <v>8</v>
      </c>
      <c r="G22" s="5">
        <v>15</v>
      </c>
      <c r="H22" s="15">
        <f t="shared" si="0"/>
        <v>41</v>
      </c>
      <c r="I22" s="5">
        <v>5</v>
      </c>
      <c r="J22" s="5">
        <v>13</v>
      </c>
      <c r="K22" s="5">
        <v>8</v>
      </c>
      <c r="L22" s="5">
        <v>15</v>
      </c>
      <c r="M22" s="16">
        <f t="shared" si="1"/>
        <v>41</v>
      </c>
      <c r="N22" s="17">
        <f t="shared" si="2"/>
        <v>41</v>
      </c>
    </row>
    <row r="23" spans="1:14">
      <c r="A23" s="5">
        <v>20</v>
      </c>
      <c r="B23" s="5" t="s">
        <v>6</v>
      </c>
      <c r="C23" s="14" t="s">
        <v>76</v>
      </c>
      <c r="D23" s="5">
        <v>6</v>
      </c>
      <c r="E23" s="5">
        <v>15</v>
      </c>
      <c r="F23" s="5">
        <v>7</v>
      </c>
      <c r="G23" s="5">
        <v>13</v>
      </c>
      <c r="H23" s="15">
        <f t="shared" si="0"/>
        <v>41</v>
      </c>
      <c r="I23" s="5">
        <v>6</v>
      </c>
      <c r="J23" s="5">
        <v>15</v>
      </c>
      <c r="K23" s="5">
        <v>7</v>
      </c>
      <c r="L23" s="5">
        <v>13</v>
      </c>
      <c r="M23" s="16">
        <f t="shared" si="1"/>
        <v>41</v>
      </c>
      <c r="N23" s="17">
        <f t="shared" si="2"/>
        <v>41</v>
      </c>
    </row>
    <row r="24" spans="1:14">
      <c r="A24" s="5">
        <v>21</v>
      </c>
      <c r="B24" s="5" t="s">
        <v>6</v>
      </c>
      <c r="C24" s="14" t="s">
        <v>77</v>
      </c>
      <c r="D24" s="5">
        <v>2</v>
      </c>
      <c r="E24" s="5">
        <v>3</v>
      </c>
      <c r="F24" s="5">
        <v>1</v>
      </c>
      <c r="G24" s="5">
        <v>6</v>
      </c>
      <c r="H24" s="15">
        <f t="shared" si="0"/>
        <v>12</v>
      </c>
      <c r="I24" s="5">
        <v>2</v>
      </c>
      <c r="J24" s="5">
        <v>3</v>
      </c>
      <c r="K24" s="5">
        <v>1</v>
      </c>
      <c r="L24" s="5">
        <v>6</v>
      </c>
      <c r="M24" s="16">
        <f t="shared" si="1"/>
        <v>12</v>
      </c>
      <c r="N24" s="17">
        <f t="shared" si="2"/>
        <v>12</v>
      </c>
    </row>
    <row r="25" spans="1:14">
      <c r="A25" s="5">
        <v>22</v>
      </c>
      <c r="B25" s="5" t="s">
        <v>6</v>
      </c>
      <c r="C25" s="14" t="s">
        <v>78</v>
      </c>
      <c r="D25" s="5">
        <v>5</v>
      </c>
      <c r="E25" s="5">
        <v>11</v>
      </c>
      <c r="F25" s="5">
        <v>2</v>
      </c>
      <c r="G25" s="5">
        <v>10</v>
      </c>
      <c r="H25" s="15">
        <f t="shared" si="0"/>
        <v>28</v>
      </c>
      <c r="I25" s="5">
        <v>5</v>
      </c>
      <c r="J25" s="5">
        <v>11</v>
      </c>
      <c r="K25" s="5">
        <v>2</v>
      </c>
      <c r="L25" s="5">
        <v>10</v>
      </c>
      <c r="M25" s="16">
        <f t="shared" si="1"/>
        <v>28</v>
      </c>
      <c r="N25" s="17">
        <f t="shared" si="2"/>
        <v>28</v>
      </c>
    </row>
    <row r="26" spans="1:14">
      <c r="A26" s="5">
        <v>23</v>
      </c>
      <c r="B26" s="5" t="s">
        <v>6</v>
      </c>
      <c r="C26" s="14" t="s">
        <v>79</v>
      </c>
      <c r="D26" s="5">
        <v>2</v>
      </c>
      <c r="E26" s="5">
        <v>9</v>
      </c>
      <c r="F26" s="5">
        <v>2</v>
      </c>
      <c r="G26" s="5">
        <v>0</v>
      </c>
      <c r="H26" s="15">
        <f t="shared" si="0"/>
        <v>13</v>
      </c>
      <c r="I26" s="5">
        <v>2</v>
      </c>
      <c r="J26" s="5">
        <v>9</v>
      </c>
      <c r="K26" s="5">
        <v>2</v>
      </c>
      <c r="L26" s="5">
        <v>0</v>
      </c>
      <c r="M26" s="16">
        <f t="shared" si="1"/>
        <v>13</v>
      </c>
      <c r="N26" s="17">
        <f t="shared" si="2"/>
        <v>13</v>
      </c>
    </row>
    <row r="27" spans="1:14">
      <c r="A27" s="5">
        <v>24</v>
      </c>
      <c r="B27" s="5" t="s">
        <v>6</v>
      </c>
      <c r="C27" s="14" t="s">
        <v>80</v>
      </c>
      <c r="D27" s="5">
        <v>4</v>
      </c>
      <c r="E27" s="5">
        <v>12</v>
      </c>
      <c r="F27" s="5">
        <v>16</v>
      </c>
      <c r="G27" s="5">
        <v>18</v>
      </c>
      <c r="H27" s="15">
        <f t="shared" si="0"/>
        <v>50</v>
      </c>
      <c r="I27" s="5">
        <v>4</v>
      </c>
      <c r="J27" s="5">
        <v>12</v>
      </c>
      <c r="K27" s="5">
        <v>16</v>
      </c>
      <c r="L27" s="5">
        <v>18</v>
      </c>
      <c r="M27" s="16">
        <f t="shared" si="1"/>
        <v>50</v>
      </c>
      <c r="N27" s="17">
        <f t="shared" si="2"/>
        <v>50</v>
      </c>
    </row>
    <row r="28" spans="1:14">
      <c r="A28" s="5">
        <v>25</v>
      </c>
      <c r="B28" s="5" t="s">
        <v>6</v>
      </c>
      <c r="C28" s="14" t="s">
        <v>81</v>
      </c>
      <c r="D28" s="5">
        <v>2</v>
      </c>
      <c r="E28" s="5">
        <v>13</v>
      </c>
      <c r="F28" s="5">
        <v>6</v>
      </c>
      <c r="G28" s="5">
        <v>15</v>
      </c>
      <c r="H28" s="15">
        <f t="shared" si="0"/>
        <v>36</v>
      </c>
      <c r="I28" s="5">
        <v>2</v>
      </c>
      <c r="J28" s="5">
        <v>13</v>
      </c>
      <c r="K28" s="5">
        <v>6</v>
      </c>
      <c r="L28" s="5">
        <v>15</v>
      </c>
      <c r="M28" s="16">
        <f t="shared" si="1"/>
        <v>36</v>
      </c>
      <c r="N28" s="17">
        <f t="shared" si="2"/>
        <v>36</v>
      </c>
    </row>
    <row r="29" spans="1:14">
      <c r="A29" s="5">
        <v>26</v>
      </c>
      <c r="B29" s="5" t="s">
        <v>6</v>
      </c>
      <c r="C29" s="14" t="s">
        <v>82</v>
      </c>
      <c r="D29" s="5">
        <v>5</v>
      </c>
      <c r="E29" s="5">
        <v>10</v>
      </c>
      <c r="F29" s="5">
        <v>5</v>
      </c>
      <c r="G29" s="5">
        <v>13</v>
      </c>
      <c r="H29" s="15">
        <f t="shared" si="0"/>
        <v>33</v>
      </c>
      <c r="I29" s="5">
        <v>5</v>
      </c>
      <c r="J29" s="5">
        <v>10</v>
      </c>
      <c r="K29" s="5">
        <v>5</v>
      </c>
      <c r="L29" s="5">
        <v>13</v>
      </c>
      <c r="M29" s="16">
        <f t="shared" si="1"/>
        <v>33</v>
      </c>
      <c r="N29" s="17">
        <f t="shared" si="2"/>
        <v>33</v>
      </c>
    </row>
  </sheetData>
  <mergeCells count="3">
    <mergeCell ref="A1:N1"/>
    <mergeCell ref="D2:G2"/>
    <mergeCell ref="I2:L2"/>
  </mergeCells>
  <phoneticPr fontId="6" type="noConversion"/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8"/>
  <sheetViews>
    <sheetView zoomScale="60" zoomScaleNormal="60" workbookViewId="0">
      <selection activeCell="N1" sqref="N1"/>
    </sheetView>
  </sheetViews>
  <sheetFormatPr defaultColWidth="30.7109375" defaultRowHeight="39.950000000000003" customHeight="1"/>
  <cols>
    <col min="1" max="1" width="30.7109375" style="35"/>
    <col min="2" max="3" width="30.7109375" style="19"/>
    <col min="4" max="11" width="30.7109375" style="20"/>
    <col min="12" max="16384" width="30.7109375" style="19"/>
  </cols>
  <sheetData>
    <row r="1" spans="1:11" ht="39.950000000000003" customHeight="1">
      <c r="A1" s="18"/>
      <c r="B1" s="18"/>
      <c r="C1" s="18"/>
      <c r="D1" s="18"/>
      <c r="E1" s="18"/>
      <c r="F1" s="19"/>
      <c r="G1" s="19"/>
      <c r="H1" s="19"/>
      <c r="I1" s="19"/>
      <c r="J1" s="19"/>
      <c r="K1" s="19"/>
    </row>
    <row r="2" spans="1:11" ht="39.950000000000003" customHeight="1">
      <c r="A2" s="18"/>
      <c r="B2" s="18"/>
      <c r="C2" s="18"/>
      <c r="D2" s="82" t="s">
        <v>187</v>
      </c>
      <c r="E2" s="82"/>
      <c r="F2" s="82"/>
      <c r="G2" s="82"/>
      <c r="H2" s="82"/>
      <c r="I2" s="82"/>
      <c r="J2" s="82"/>
      <c r="K2" s="19"/>
    </row>
    <row r="3" spans="1:11" ht="39.950000000000003" customHeight="1">
      <c r="A3" s="18"/>
      <c r="B3" s="18"/>
      <c r="C3" s="18"/>
      <c r="D3" s="18"/>
      <c r="E3" s="18"/>
      <c r="F3" s="19"/>
      <c r="G3" s="19"/>
      <c r="H3" s="19"/>
      <c r="I3" s="19"/>
      <c r="J3" s="19"/>
      <c r="K3" s="19"/>
    </row>
    <row r="4" spans="1:11" ht="39.950000000000003" customHeight="1">
      <c r="A4" s="18"/>
      <c r="B4" s="82" t="s">
        <v>299</v>
      </c>
      <c r="C4" s="82"/>
      <c r="D4" s="18"/>
      <c r="E4" s="18"/>
      <c r="F4" s="19"/>
      <c r="G4" s="19"/>
      <c r="H4" s="19"/>
      <c r="I4" s="19"/>
      <c r="J4" s="19"/>
      <c r="K4" s="19"/>
    </row>
    <row r="5" spans="1:11" ht="39.950000000000003" customHeight="1">
      <c r="A5" s="18"/>
      <c r="B5" s="18"/>
      <c r="C5" s="18"/>
      <c r="D5" s="18"/>
      <c r="E5" s="18"/>
      <c r="F5" s="19"/>
      <c r="G5" s="19"/>
      <c r="H5" s="19"/>
      <c r="I5" s="19"/>
      <c r="J5" s="19"/>
      <c r="K5" s="19"/>
    </row>
    <row r="6" spans="1:11" s="68" customFormat="1" ht="81">
      <c r="A6" s="36" t="s">
        <v>0</v>
      </c>
      <c r="B6" s="36" t="s">
        <v>116</v>
      </c>
      <c r="C6" s="36" t="s">
        <v>117</v>
      </c>
      <c r="D6" s="40" t="s">
        <v>118</v>
      </c>
      <c r="E6" s="36" t="s">
        <v>119</v>
      </c>
      <c r="F6" s="36" t="s">
        <v>120</v>
      </c>
      <c r="G6" s="36" t="s">
        <v>121</v>
      </c>
      <c r="H6" s="36" t="s">
        <v>194</v>
      </c>
      <c r="I6" s="36" t="s">
        <v>122</v>
      </c>
      <c r="J6" s="36" t="s">
        <v>123</v>
      </c>
      <c r="K6" s="36" t="s">
        <v>124</v>
      </c>
    </row>
    <row r="7" spans="1:11" ht="81">
      <c r="A7" s="69">
        <v>1</v>
      </c>
      <c r="B7" s="70" t="s">
        <v>192</v>
      </c>
      <c r="C7" s="69" t="s">
        <v>80</v>
      </c>
      <c r="D7" s="71">
        <v>10</v>
      </c>
      <c r="E7" s="72">
        <f t="shared" ref="E7:E32" si="0">D7</f>
        <v>10</v>
      </c>
      <c r="F7" s="73" t="s">
        <v>303</v>
      </c>
      <c r="G7" s="70" t="s">
        <v>145</v>
      </c>
      <c r="H7" s="72">
        <v>50</v>
      </c>
      <c r="I7" s="72" t="s">
        <v>127</v>
      </c>
      <c r="J7" s="72"/>
      <c r="K7" s="70" t="s">
        <v>147</v>
      </c>
    </row>
    <row r="8" spans="1:11" ht="40.5">
      <c r="A8" s="69">
        <v>2</v>
      </c>
      <c r="B8" s="70" t="s">
        <v>192</v>
      </c>
      <c r="C8" s="69" t="s">
        <v>61</v>
      </c>
      <c r="D8" s="71">
        <v>10</v>
      </c>
      <c r="E8" s="72">
        <f t="shared" si="0"/>
        <v>10</v>
      </c>
      <c r="F8" s="74" t="s">
        <v>317</v>
      </c>
      <c r="G8" s="70" t="s">
        <v>172</v>
      </c>
      <c r="H8" s="72">
        <v>41</v>
      </c>
      <c r="I8" s="69" t="s">
        <v>156</v>
      </c>
      <c r="J8" s="72"/>
      <c r="K8" s="70" t="s">
        <v>175</v>
      </c>
    </row>
    <row r="9" spans="1:11" ht="101.25">
      <c r="A9" s="69">
        <v>3</v>
      </c>
      <c r="B9" s="70" t="s">
        <v>192</v>
      </c>
      <c r="C9" s="69" t="s">
        <v>75</v>
      </c>
      <c r="D9" s="71">
        <v>10</v>
      </c>
      <c r="E9" s="72">
        <f t="shared" si="0"/>
        <v>10</v>
      </c>
      <c r="F9" s="73" t="s">
        <v>125</v>
      </c>
      <c r="G9" s="70" t="s">
        <v>126</v>
      </c>
      <c r="H9" s="72">
        <v>41</v>
      </c>
      <c r="I9" s="69" t="s">
        <v>156</v>
      </c>
      <c r="J9" s="72"/>
      <c r="K9" s="70" t="s">
        <v>184</v>
      </c>
    </row>
    <row r="10" spans="1:11" ht="40.5">
      <c r="A10" s="69">
        <v>4</v>
      </c>
      <c r="B10" s="70" t="s">
        <v>192</v>
      </c>
      <c r="C10" s="69" t="s">
        <v>76</v>
      </c>
      <c r="D10" s="71">
        <v>10</v>
      </c>
      <c r="E10" s="72">
        <f t="shared" si="0"/>
        <v>10</v>
      </c>
      <c r="F10" s="73" t="s">
        <v>301</v>
      </c>
      <c r="G10" s="70" t="s">
        <v>126</v>
      </c>
      <c r="H10" s="72">
        <v>41</v>
      </c>
      <c r="I10" s="69" t="s">
        <v>156</v>
      </c>
      <c r="J10" s="72"/>
      <c r="K10" s="70" t="s">
        <v>130</v>
      </c>
    </row>
    <row r="11" spans="1:11" ht="81">
      <c r="A11" s="69">
        <v>5</v>
      </c>
      <c r="B11" s="70" t="s">
        <v>192</v>
      </c>
      <c r="C11" s="69" t="s">
        <v>70</v>
      </c>
      <c r="D11" s="71">
        <v>10</v>
      </c>
      <c r="E11" s="72">
        <f t="shared" si="0"/>
        <v>10</v>
      </c>
      <c r="F11" s="74" t="s">
        <v>321</v>
      </c>
      <c r="G11" s="70" t="s">
        <v>151</v>
      </c>
      <c r="H11" s="72">
        <v>38</v>
      </c>
      <c r="I11" s="69" t="s">
        <v>156</v>
      </c>
      <c r="J11" s="72"/>
      <c r="K11" s="70" t="s">
        <v>153</v>
      </c>
    </row>
    <row r="12" spans="1:11" ht="40.5">
      <c r="A12" s="69">
        <v>6</v>
      </c>
      <c r="B12" s="70" t="s">
        <v>192</v>
      </c>
      <c r="C12" s="69" t="s">
        <v>74</v>
      </c>
      <c r="D12" s="71">
        <v>10</v>
      </c>
      <c r="E12" s="72">
        <f t="shared" si="0"/>
        <v>10</v>
      </c>
      <c r="F12" s="73" t="s">
        <v>301</v>
      </c>
      <c r="G12" s="70" t="s">
        <v>126</v>
      </c>
      <c r="H12" s="72">
        <v>38</v>
      </c>
      <c r="I12" s="69" t="s">
        <v>156</v>
      </c>
      <c r="J12" s="72"/>
      <c r="K12" s="70" t="s">
        <v>182</v>
      </c>
    </row>
    <row r="13" spans="1:11" ht="81">
      <c r="A13" s="69">
        <v>7</v>
      </c>
      <c r="B13" s="70" t="s">
        <v>192</v>
      </c>
      <c r="C13" s="69" t="s">
        <v>81</v>
      </c>
      <c r="D13" s="71">
        <v>10</v>
      </c>
      <c r="E13" s="72">
        <f t="shared" si="0"/>
        <v>10</v>
      </c>
      <c r="F13" s="73" t="s">
        <v>303</v>
      </c>
      <c r="G13" s="70" t="s">
        <v>145</v>
      </c>
      <c r="H13" s="72">
        <v>36</v>
      </c>
      <c r="I13" s="69" t="s">
        <v>156</v>
      </c>
      <c r="J13" s="72"/>
      <c r="K13" s="70" t="s">
        <v>147</v>
      </c>
    </row>
    <row r="14" spans="1:11" ht="81">
      <c r="A14" s="69">
        <v>8</v>
      </c>
      <c r="B14" s="70" t="s">
        <v>192</v>
      </c>
      <c r="C14" s="69" t="s">
        <v>69</v>
      </c>
      <c r="D14" s="71">
        <v>10</v>
      </c>
      <c r="E14" s="72">
        <f t="shared" si="0"/>
        <v>10</v>
      </c>
      <c r="F14" s="74" t="s">
        <v>302</v>
      </c>
      <c r="G14" s="70" t="s">
        <v>151</v>
      </c>
      <c r="H14" s="72">
        <v>34</v>
      </c>
      <c r="I14" s="69" t="s">
        <v>156</v>
      </c>
      <c r="J14" s="72"/>
      <c r="K14" s="70" t="s">
        <v>153</v>
      </c>
    </row>
    <row r="15" spans="1:11" ht="40.5">
      <c r="A15" s="69">
        <v>9</v>
      </c>
      <c r="B15" s="70" t="s">
        <v>192</v>
      </c>
      <c r="C15" s="69" t="s">
        <v>66</v>
      </c>
      <c r="D15" s="71">
        <v>10</v>
      </c>
      <c r="E15" s="72">
        <f t="shared" si="0"/>
        <v>10</v>
      </c>
      <c r="F15" s="73" t="s">
        <v>320</v>
      </c>
      <c r="G15" s="70" t="s">
        <v>154</v>
      </c>
      <c r="H15" s="72">
        <v>33</v>
      </c>
      <c r="I15" s="69" t="s">
        <v>156</v>
      </c>
      <c r="J15" s="72"/>
      <c r="K15" s="70" t="s">
        <v>157</v>
      </c>
    </row>
    <row r="16" spans="1:11" ht="81">
      <c r="A16" s="69">
        <v>10</v>
      </c>
      <c r="B16" s="70" t="s">
        <v>192</v>
      </c>
      <c r="C16" s="69" t="s">
        <v>82</v>
      </c>
      <c r="D16" s="71">
        <v>10</v>
      </c>
      <c r="E16" s="72">
        <f t="shared" si="0"/>
        <v>10</v>
      </c>
      <c r="F16" s="73" t="s">
        <v>303</v>
      </c>
      <c r="G16" s="70" t="s">
        <v>145</v>
      </c>
      <c r="H16" s="72">
        <v>33</v>
      </c>
      <c r="I16" s="69" t="s">
        <v>156</v>
      </c>
      <c r="J16" s="72"/>
      <c r="K16" s="70" t="s">
        <v>147</v>
      </c>
    </row>
    <row r="17" spans="1:11" ht="81">
      <c r="A17" s="69">
        <v>11</v>
      </c>
      <c r="B17" s="70" t="s">
        <v>192</v>
      </c>
      <c r="C17" s="69" t="s">
        <v>68</v>
      </c>
      <c r="D17" s="71">
        <v>10</v>
      </c>
      <c r="E17" s="72">
        <f t="shared" si="0"/>
        <v>10</v>
      </c>
      <c r="F17" s="74" t="s">
        <v>300</v>
      </c>
      <c r="G17" s="70" t="s">
        <v>141</v>
      </c>
      <c r="H17" s="72">
        <v>29</v>
      </c>
      <c r="I17" s="69" t="s">
        <v>128</v>
      </c>
      <c r="J17" s="72"/>
      <c r="K17" s="70" t="s">
        <v>142</v>
      </c>
    </row>
    <row r="18" spans="1:11" ht="40.5">
      <c r="A18" s="69">
        <v>12</v>
      </c>
      <c r="B18" s="70" t="s">
        <v>192</v>
      </c>
      <c r="C18" s="69" t="s">
        <v>78</v>
      </c>
      <c r="D18" s="71">
        <v>10</v>
      </c>
      <c r="E18" s="72">
        <f t="shared" si="0"/>
        <v>10</v>
      </c>
      <c r="F18" s="73" t="s">
        <v>301</v>
      </c>
      <c r="G18" s="70" t="s">
        <v>126</v>
      </c>
      <c r="H18" s="72">
        <v>28</v>
      </c>
      <c r="I18" s="69" t="s">
        <v>128</v>
      </c>
      <c r="J18" s="72"/>
      <c r="K18" s="70" t="s">
        <v>182</v>
      </c>
    </row>
    <row r="19" spans="1:11" ht="60.75">
      <c r="A19" s="69">
        <v>13</v>
      </c>
      <c r="B19" s="70" t="s">
        <v>192</v>
      </c>
      <c r="C19" s="69" t="s">
        <v>65</v>
      </c>
      <c r="D19" s="71">
        <v>10</v>
      </c>
      <c r="E19" s="72">
        <f t="shared" si="0"/>
        <v>10</v>
      </c>
      <c r="F19" s="73" t="s">
        <v>307</v>
      </c>
      <c r="G19" s="70" t="s">
        <v>135</v>
      </c>
      <c r="H19" s="72">
        <v>25</v>
      </c>
      <c r="I19" s="69" t="s">
        <v>128</v>
      </c>
      <c r="J19" s="72"/>
      <c r="K19" s="70" t="s">
        <v>131</v>
      </c>
    </row>
    <row r="20" spans="1:11" ht="40.5">
      <c r="A20" s="69">
        <v>14</v>
      </c>
      <c r="B20" s="70" t="s">
        <v>192</v>
      </c>
      <c r="C20" s="69" t="s">
        <v>67</v>
      </c>
      <c r="D20" s="71">
        <v>10</v>
      </c>
      <c r="E20" s="72">
        <f t="shared" si="0"/>
        <v>10</v>
      </c>
      <c r="F20" s="73" t="s">
        <v>320</v>
      </c>
      <c r="G20" s="70" t="s">
        <v>154</v>
      </c>
      <c r="H20" s="72">
        <v>25</v>
      </c>
      <c r="I20" s="69" t="s">
        <v>128</v>
      </c>
      <c r="J20" s="72"/>
      <c r="K20" s="70" t="s">
        <v>158</v>
      </c>
    </row>
    <row r="21" spans="1:11" ht="101.25">
      <c r="A21" s="69">
        <v>15</v>
      </c>
      <c r="B21" s="70" t="s">
        <v>192</v>
      </c>
      <c r="C21" s="69" t="s">
        <v>63</v>
      </c>
      <c r="D21" s="71">
        <v>10</v>
      </c>
      <c r="E21" s="72">
        <f t="shared" si="0"/>
        <v>10</v>
      </c>
      <c r="F21" s="74" t="s">
        <v>165</v>
      </c>
      <c r="G21" s="70" t="s">
        <v>166</v>
      </c>
      <c r="H21" s="72">
        <v>21</v>
      </c>
      <c r="I21" s="69" t="s">
        <v>128</v>
      </c>
      <c r="J21" s="72"/>
      <c r="K21" s="70" t="s">
        <v>167</v>
      </c>
    </row>
    <row r="22" spans="1:11" ht="60.75">
      <c r="A22" s="69">
        <v>16</v>
      </c>
      <c r="B22" s="70" t="s">
        <v>192</v>
      </c>
      <c r="C22" s="69" t="s">
        <v>64</v>
      </c>
      <c r="D22" s="71">
        <v>10</v>
      </c>
      <c r="E22" s="72">
        <f t="shared" si="0"/>
        <v>10</v>
      </c>
      <c r="F22" s="73" t="s">
        <v>307</v>
      </c>
      <c r="G22" s="70" t="s">
        <v>135</v>
      </c>
      <c r="H22" s="72">
        <v>21</v>
      </c>
      <c r="I22" s="69" t="s">
        <v>128</v>
      </c>
      <c r="J22" s="72"/>
      <c r="K22" s="70" t="s">
        <v>132</v>
      </c>
    </row>
    <row r="23" spans="1:11" ht="40.5">
      <c r="A23" s="69">
        <v>17</v>
      </c>
      <c r="B23" s="70" t="s">
        <v>192</v>
      </c>
      <c r="C23" s="69" t="s">
        <v>59</v>
      </c>
      <c r="D23" s="71">
        <v>10</v>
      </c>
      <c r="E23" s="72">
        <f t="shared" si="0"/>
        <v>10</v>
      </c>
      <c r="F23" s="74" t="s">
        <v>314</v>
      </c>
      <c r="G23" s="70" t="s">
        <v>176</v>
      </c>
      <c r="H23" s="72">
        <v>19</v>
      </c>
      <c r="I23" s="69" t="s">
        <v>128</v>
      </c>
      <c r="J23" s="72"/>
      <c r="K23" s="70" t="s">
        <v>177</v>
      </c>
    </row>
    <row r="24" spans="1:11" ht="81">
      <c r="A24" s="69">
        <v>18</v>
      </c>
      <c r="B24" s="70" t="s">
        <v>192</v>
      </c>
      <c r="C24" s="69" t="s">
        <v>71</v>
      </c>
      <c r="D24" s="71">
        <v>10</v>
      </c>
      <c r="E24" s="72">
        <f t="shared" si="0"/>
        <v>10</v>
      </c>
      <c r="F24" s="74" t="s">
        <v>302</v>
      </c>
      <c r="G24" s="70" t="s">
        <v>151</v>
      </c>
      <c r="H24" s="72">
        <v>18</v>
      </c>
      <c r="I24" s="69" t="s">
        <v>128</v>
      </c>
      <c r="J24" s="72"/>
      <c r="K24" s="70" t="s">
        <v>153</v>
      </c>
    </row>
    <row r="25" spans="1:11" ht="81">
      <c r="A25" s="69">
        <v>19</v>
      </c>
      <c r="B25" s="70" t="s">
        <v>192</v>
      </c>
      <c r="C25" s="69" t="s">
        <v>79</v>
      </c>
      <c r="D25" s="71">
        <v>10</v>
      </c>
      <c r="E25" s="72">
        <f t="shared" si="0"/>
        <v>10</v>
      </c>
      <c r="F25" s="73" t="s">
        <v>303</v>
      </c>
      <c r="G25" s="70" t="s">
        <v>145</v>
      </c>
      <c r="H25" s="72">
        <v>13</v>
      </c>
      <c r="I25" s="69" t="s">
        <v>128</v>
      </c>
      <c r="J25" s="72"/>
      <c r="K25" s="70" t="s">
        <v>147</v>
      </c>
    </row>
    <row r="26" spans="1:11" ht="40.5">
      <c r="A26" s="69">
        <v>20</v>
      </c>
      <c r="B26" s="70" t="s">
        <v>192</v>
      </c>
      <c r="C26" s="69" t="s">
        <v>77</v>
      </c>
      <c r="D26" s="71">
        <v>10</v>
      </c>
      <c r="E26" s="72">
        <f t="shared" si="0"/>
        <v>10</v>
      </c>
      <c r="F26" s="73" t="s">
        <v>301</v>
      </c>
      <c r="G26" s="70" t="s">
        <v>126</v>
      </c>
      <c r="H26" s="72">
        <v>12</v>
      </c>
      <c r="I26" s="69" t="s">
        <v>128</v>
      </c>
      <c r="J26" s="72"/>
      <c r="K26" s="70" t="s">
        <v>130</v>
      </c>
    </row>
    <row r="27" spans="1:11" ht="40.5">
      <c r="A27" s="69">
        <v>21</v>
      </c>
      <c r="B27" s="70" t="s">
        <v>192</v>
      </c>
      <c r="C27" s="69" t="s">
        <v>62</v>
      </c>
      <c r="D27" s="71">
        <v>10</v>
      </c>
      <c r="E27" s="72">
        <f t="shared" si="0"/>
        <v>10</v>
      </c>
      <c r="F27" s="74" t="s">
        <v>312</v>
      </c>
      <c r="G27" s="70" t="s">
        <v>166</v>
      </c>
      <c r="H27" s="72">
        <v>10</v>
      </c>
      <c r="I27" s="69" t="s">
        <v>128</v>
      </c>
      <c r="J27" s="72"/>
      <c r="K27" s="70" t="s">
        <v>167</v>
      </c>
    </row>
    <row r="28" spans="1:11" ht="40.5">
      <c r="A28" s="69">
        <v>22</v>
      </c>
      <c r="B28" s="70" t="s">
        <v>192</v>
      </c>
      <c r="C28" s="69" t="s">
        <v>60</v>
      </c>
      <c r="D28" s="71">
        <v>10</v>
      </c>
      <c r="E28" s="72">
        <f t="shared" si="0"/>
        <v>10</v>
      </c>
      <c r="F28" s="74" t="s">
        <v>317</v>
      </c>
      <c r="G28" s="70" t="s">
        <v>172</v>
      </c>
      <c r="H28" s="72">
        <v>9</v>
      </c>
      <c r="I28" s="69" t="s">
        <v>128</v>
      </c>
      <c r="J28" s="72"/>
      <c r="K28" s="70" t="s">
        <v>174</v>
      </c>
    </row>
    <row r="29" spans="1:11" ht="40.5">
      <c r="A29" s="69">
        <v>23</v>
      </c>
      <c r="B29" s="70" t="s">
        <v>192</v>
      </c>
      <c r="C29" s="69" t="s">
        <v>11</v>
      </c>
      <c r="D29" s="71">
        <v>10</v>
      </c>
      <c r="E29" s="72">
        <f t="shared" si="0"/>
        <v>10</v>
      </c>
      <c r="F29" s="74" t="s">
        <v>314</v>
      </c>
      <c r="G29" s="70" t="s">
        <v>176</v>
      </c>
      <c r="H29" s="72">
        <v>7</v>
      </c>
      <c r="I29" s="69" t="s">
        <v>128</v>
      </c>
      <c r="J29" s="72"/>
      <c r="K29" s="70" t="s">
        <v>178</v>
      </c>
    </row>
    <row r="30" spans="1:11" ht="40.5">
      <c r="A30" s="69">
        <v>24</v>
      </c>
      <c r="B30" s="70" t="s">
        <v>192</v>
      </c>
      <c r="C30" s="69" t="s">
        <v>72</v>
      </c>
      <c r="D30" s="71">
        <v>10</v>
      </c>
      <c r="E30" s="72">
        <f t="shared" si="0"/>
        <v>10</v>
      </c>
      <c r="F30" s="73" t="s">
        <v>304</v>
      </c>
      <c r="G30" s="70" t="s">
        <v>150</v>
      </c>
      <c r="H30" s="72">
        <v>6</v>
      </c>
      <c r="I30" s="69" t="s">
        <v>128</v>
      </c>
      <c r="J30" s="72"/>
      <c r="K30" s="70" t="s">
        <v>149</v>
      </c>
    </row>
    <row r="31" spans="1:11" ht="40.5">
      <c r="A31" s="69">
        <v>25</v>
      </c>
      <c r="B31" s="70" t="s">
        <v>192</v>
      </c>
      <c r="C31" s="69" t="s">
        <v>58</v>
      </c>
      <c r="D31" s="71">
        <v>10</v>
      </c>
      <c r="E31" s="72">
        <f t="shared" si="0"/>
        <v>10</v>
      </c>
      <c r="F31" s="74" t="s">
        <v>314</v>
      </c>
      <c r="G31" s="70" t="s">
        <v>176</v>
      </c>
      <c r="H31" s="72">
        <v>4</v>
      </c>
      <c r="I31" s="69" t="s">
        <v>128</v>
      </c>
      <c r="J31" s="72"/>
      <c r="K31" s="70" t="s">
        <v>178</v>
      </c>
    </row>
    <row r="32" spans="1:11" ht="40.5">
      <c r="A32" s="69">
        <v>26</v>
      </c>
      <c r="B32" s="70" t="s">
        <v>192</v>
      </c>
      <c r="C32" s="69" t="s">
        <v>73</v>
      </c>
      <c r="D32" s="71">
        <v>10</v>
      </c>
      <c r="E32" s="72">
        <f t="shared" si="0"/>
        <v>10</v>
      </c>
      <c r="F32" s="73" t="s">
        <v>304</v>
      </c>
      <c r="G32" s="70" t="s">
        <v>150</v>
      </c>
      <c r="H32" s="72">
        <v>3</v>
      </c>
      <c r="I32" s="69" t="s">
        <v>128</v>
      </c>
      <c r="J32" s="72"/>
      <c r="K32" s="70" t="s">
        <v>149</v>
      </c>
    </row>
    <row r="33" spans="1:11" ht="39.950000000000003" customHeight="1">
      <c r="A33" s="41"/>
      <c r="B33" s="63"/>
      <c r="C33" s="63"/>
      <c r="D33" s="37"/>
      <c r="E33" s="37"/>
      <c r="F33" s="37"/>
      <c r="G33" s="37"/>
      <c r="H33" s="37"/>
      <c r="I33" s="37"/>
      <c r="J33" s="37"/>
      <c r="K33" s="37"/>
    </row>
    <row r="34" spans="1:11" ht="39.950000000000003" customHeight="1">
      <c r="A34" s="41"/>
      <c r="B34" s="64"/>
      <c r="C34" s="64"/>
      <c r="D34" s="65"/>
      <c r="E34" s="37"/>
      <c r="F34" s="37"/>
      <c r="G34" s="37"/>
      <c r="H34" s="37"/>
      <c r="I34" s="37"/>
      <c r="J34" s="37"/>
      <c r="K34" s="37"/>
    </row>
    <row r="35" spans="1:11" ht="39.950000000000003" customHeight="1">
      <c r="A35" s="66"/>
      <c r="B35" s="63"/>
      <c r="C35" s="63"/>
      <c r="D35" s="37"/>
      <c r="E35" s="37"/>
      <c r="F35" s="37"/>
      <c r="G35" s="37"/>
      <c r="H35" s="37"/>
      <c r="I35" s="37"/>
      <c r="J35" s="37"/>
      <c r="K35" s="37"/>
    </row>
    <row r="36" spans="1:11" ht="39.950000000000003" customHeight="1">
      <c r="A36" s="66"/>
      <c r="B36" s="63"/>
      <c r="C36" s="63"/>
      <c r="D36" s="37"/>
      <c r="E36" s="37"/>
      <c r="F36" s="37"/>
      <c r="G36" s="37"/>
      <c r="H36" s="37"/>
      <c r="I36" s="37"/>
      <c r="J36" s="37"/>
      <c r="K36" s="37"/>
    </row>
    <row r="37" spans="1:11" ht="39.950000000000003" customHeight="1">
      <c r="A37" s="66"/>
      <c r="B37" s="63"/>
      <c r="C37" s="63"/>
      <c r="D37" s="37"/>
      <c r="E37" s="37"/>
      <c r="F37" s="37"/>
      <c r="G37" s="37"/>
      <c r="H37" s="37"/>
      <c r="I37" s="37"/>
      <c r="J37" s="37"/>
      <c r="K37" s="37"/>
    </row>
    <row r="38" spans="1:11" ht="39.950000000000003" customHeight="1">
      <c r="E38" s="67"/>
      <c r="F38" s="67"/>
    </row>
  </sheetData>
  <mergeCells count="2">
    <mergeCell ref="B4:C4"/>
    <mergeCell ref="D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3"/>
  <sheetViews>
    <sheetView topLeftCell="A22" workbookViewId="0">
      <selection activeCell="H4" sqref="H4:H33"/>
    </sheetView>
  </sheetViews>
  <sheetFormatPr defaultRowHeight="15"/>
  <cols>
    <col min="1" max="1" width="6.42578125" customWidth="1"/>
    <col min="2" max="2" width="22.85546875" customWidth="1"/>
    <col min="3" max="3" width="18.42578125" customWidth="1"/>
    <col min="8" max="8" width="9.140625" style="1"/>
    <col min="13" max="13" width="9.140625" style="2"/>
    <col min="14" max="14" width="13.5703125" style="3" customWidth="1"/>
  </cols>
  <sheetData>
    <row r="1" spans="1:14">
      <c r="A1" s="79" t="s">
        <v>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5"/>
      <c r="B2" s="5"/>
      <c r="C2" s="5"/>
      <c r="D2" s="80" t="s">
        <v>8</v>
      </c>
      <c r="E2" s="80"/>
      <c r="F2" s="80"/>
      <c r="G2" s="80"/>
      <c r="H2" s="6"/>
      <c r="I2" s="80" t="s">
        <v>9</v>
      </c>
      <c r="J2" s="80"/>
      <c r="K2" s="80"/>
      <c r="L2" s="80"/>
      <c r="M2" s="7"/>
      <c r="N2" s="8"/>
    </row>
    <row r="3" spans="1:14" s="4" customFormat="1" ht="30">
      <c r="A3" s="9" t="s">
        <v>0</v>
      </c>
      <c r="B3" s="9" t="s">
        <v>1</v>
      </c>
      <c r="C3" s="9" t="s">
        <v>2</v>
      </c>
      <c r="D3" s="9" t="s">
        <v>112</v>
      </c>
      <c r="E3" s="9" t="s">
        <v>113</v>
      </c>
      <c r="F3" s="9" t="s">
        <v>114</v>
      </c>
      <c r="G3" s="10" t="s">
        <v>115</v>
      </c>
      <c r="H3" s="11" t="s">
        <v>3</v>
      </c>
      <c r="I3" s="9" t="s">
        <v>112</v>
      </c>
      <c r="J3" s="9" t="s">
        <v>113</v>
      </c>
      <c r="K3" s="9" t="s">
        <v>114</v>
      </c>
      <c r="L3" s="10" t="s">
        <v>115</v>
      </c>
      <c r="M3" s="12" t="s">
        <v>4</v>
      </c>
      <c r="N3" s="13" t="s">
        <v>5</v>
      </c>
    </row>
    <row r="4" spans="1:14">
      <c r="A4" s="5">
        <v>1</v>
      </c>
      <c r="B4" s="5" t="s">
        <v>6</v>
      </c>
      <c r="C4" s="14" t="s">
        <v>12</v>
      </c>
      <c r="D4" s="5">
        <v>2</v>
      </c>
      <c r="E4" s="5">
        <v>11</v>
      </c>
      <c r="F4" s="5">
        <v>5</v>
      </c>
      <c r="G4" s="5">
        <v>11</v>
      </c>
      <c r="H4" s="15">
        <f>SUM(D4:G4)</f>
        <v>29</v>
      </c>
      <c r="I4" s="5">
        <v>2</v>
      </c>
      <c r="J4" s="5">
        <v>11</v>
      </c>
      <c r="K4" s="5">
        <v>5</v>
      </c>
      <c r="L4" s="5">
        <v>11</v>
      </c>
      <c r="M4" s="16">
        <f>SUM(I4:L4)</f>
        <v>29</v>
      </c>
      <c r="N4" s="17">
        <f>(H4+M4)/2</f>
        <v>29</v>
      </c>
    </row>
    <row r="5" spans="1:14">
      <c r="A5" s="5">
        <v>2</v>
      </c>
      <c r="B5" s="5" t="s">
        <v>6</v>
      </c>
      <c r="C5" s="14" t="s">
        <v>83</v>
      </c>
      <c r="D5" s="5">
        <v>0</v>
      </c>
      <c r="E5" s="5">
        <v>11</v>
      </c>
      <c r="F5" s="5">
        <v>3</v>
      </c>
      <c r="G5" s="5">
        <v>0</v>
      </c>
      <c r="H5" s="15">
        <f t="shared" ref="H5:H33" si="0">SUM(D5:G5)</f>
        <v>14</v>
      </c>
      <c r="I5" s="5">
        <v>0</v>
      </c>
      <c r="J5" s="5">
        <v>11</v>
      </c>
      <c r="K5" s="5">
        <v>3</v>
      </c>
      <c r="L5" s="5">
        <v>0</v>
      </c>
      <c r="M5" s="16">
        <f t="shared" ref="M5:M33" si="1">SUM(I5:L5)</f>
        <v>14</v>
      </c>
      <c r="N5" s="17">
        <f t="shared" ref="N5:N33" si="2">(H5+M5)/2</f>
        <v>14</v>
      </c>
    </row>
    <row r="6" spans="1:14">
      <c r="A6" s="5">
        <v>3</v>
      </c>
      <c r="B6" s="5" t="s">
        <v>6</v>
      </c>
      <c r="C6" s="14" t="s">
        <v>84</v>
      </c>
      <c r="D6" s="5">
        <v>4</v>
      </c>
      <c r="E6" s="5">
        <v>12</v>
      </c>
      <c r="F6" s="5">
        <v>4</v>
      </c>
      <c r="G6" s="5">
        <v>12</v>
      </c>
      <c r="H6" s="15">
        <f t="shared" si="0"/>
        <v>32</v>
      </c>
      <c r="I6" s="5">
        <v>4</v>
      </c>
      <c r="J6" s="5">
        <v>12</v>
      </c>
      <c r="K6" s="5">
        <v>4</v>
      </c>
      <c r="L6" s="5">
        <v>12</v>
      </c>
      <c r="M6" s="16">
        <f t="shared" si="1"/>
        <v>32</v>
      </c>
      <c r="N6" s="17">
        <f t="shared" si="2"/>
        <v>32</v>
      </c>
    </row>
    <row r="7" spans="1:14">
      <c r="A7" s="5">
        <v>4</v>
      </c>
      <c r="B7" s="5" t="s">
        <v>6</v>
      </c>
      <c r="C7" s="14" t="s">
        <v>85</v>
      </c>
      <c r="D7" s="5">
        <v>3</v>
      </c>
      <c r="E7" s="5">
        <v>5</v>
      </c>
      <c r="F7" s="5">
        <v>11</v>
      </c>
      <c r="G7" s="5">
        <v>0</v>
      </c>
      <c r="H7" s="15">
        <f t="shared" si="0"/>
        <v>19</v>
      </c>
      <c r="I7" s="5">
        <v>3</v>
      </c>
      <c r="J7" s="5">
        <v>5</v>
      </c>
      <c r="K7" s="5">
        <v>11</v>
      </c>
      <c r="L7" s="5">
        <v>0</v>
      </c>
      <c r="M7" s="16">
        <f t="shared" si="1"/>
        <v>19</v>
      </c>
      <c r="N7" s="17">
        <f t="shared" si="2"/>
        <v>19</v>
      </c>
    </row>
    <row r="8" spans="1:14">
      <c r="A8" s="5">
        <v>5</v>
      </c>
      <c r="B8" s="5" t="s">
        <v>6</v>
      </c>
      <c r="C8" s="14" t="s">
        <v>86</v>
      </c>
      <c r="D8" s="5">
        <v>4</v>
      </c>
      <c r="E8" s="5">
        <v>12</v>
      </c>
      <c r="F8" s="5">
        <v>1</v>
      </c>
      <c r="G8" s="5">
        <v>9</v>
      </c>
      <c r="H8" s="15">
        <f t="shared" si="0"/>
        <v>26</v>
      </c>
      <c r="I8" s="5">
        <v>4</v>
      </c>
      <c r="J8" s="5">
        <v>12</v>
      </c>
      <c r="K8" s="5">
        <v>1</v>
      </c>
      <c r="L8" s="5">
        <v>9</v>
      </c>
      <c r="M8" s="16">
        <f t="shared" si="1"/>
        <v>26</v>
      </c>
      <c r="N8" s="17">
        <f t="shared" si="2"/>
        <v>26</v>
      </c>
    </row>
    <row r="9" spans="1:14">
      <c r="A9" s="5">
        <v>6</v>
      </c>
      <c r="B9" s="5" t="s">
        <v>6</v>
      </c>
      <c r="C9" s="14" t="s">
        <v>87</v>
      </c>
      <c r="D9" s="5">
        <v>3</v>
      </c>
      <c r="E9" s="5">
        <v>10</v>
      </c>
      <c r="F9" s="5">
        <v>0</v>
      </c>
      <c r="G9" s="5">
        <v>5</v>
      </c>
      <c r="H9" s="15">
        <f t="shared" si="0"/>
        <v>18</v>
      </c>
      <c r="I9" s="5">
        <v>3</v>
      </c>
      <c r="J9" s="5">
        <v>10</v>
      </c>
      <c r="K9" s="5">
        <v>0</v>
      </c>
      <c r="L9" s="5">
        <v>5</v>
      </c>
      <c r="M9" s="16">
        <f t="shared" si="1"/>
        <v>18</v>
      </c>
      <c r="N9" s="17">
        <f t="shared" si="2"/>
        <v>18</v>
      </c>
    </row>
    <row r="10" spans="1:14">
      <c r="A10" s="5">
        <v>7</v>
      </c>
      <c r="B10" s="5" t="s">
        <v>6</v>
      </c>
      <c r="C10" s="14" t="s">
        <v>88</v>
      </c>
      <c r="D10" s="5">
        <v>2</v>
      </c>
      <c r="E10" s="5">
        <v>9</v>
      </c>
      <c r="F10" s="5">
        <v>6</v>
      </c>
      <c r="G10" s="5">
        <v>7</v>
      </c>
      <c r="H10" s="15">
        <f t="shared" si="0"/>
        <v>24</v>
      </c>
      <c r="I10" s="5">
        <v>2</v>
      </c>
      <c r="J10" s="5">
        <v>9</v>
      </c>
      <c r="K10" s="5">
        <v>6</v>
      </c>
      <c r="L10" s="5">
        <v>7</v>
      </c>
      <c r="M10" s="16">
        <f t="shared" si="1"/>
        <v>24</v>
      </c>
      <c r="N10" s="17">
        <f t="shared" si="2"/>
        <v>24</v>
      </c>
    </row>
    <row r="11" spans="1:14">
      <c r="A11" s="5">
        <v>8</v>
      </c>
      <c r="B11" s="5" t="s">
        <v>6</v>
      </c>
      <c r="C11" s="14" t="s">
        <v>89</v>
      </c>
      <c r="D11" s="5">
        <v>1</v>
      </c>
      <c r="E11" s="5">
        <v>7</v>
      </c>
      <c r="F11" s="5">
        <v>0</v>
      </c>
      <c r="G11" s="5">
        <v>7</v>
      </c>
      <c r="H11" s="15">
        <f t="shared" si="0"/>
        <v>15</v>
      </c>
      <c r="I11" s="5">
        <v>1</v>
      </c>
      <c r="J11" s="5">
        <v>7</v>
      </c>
      <c r="K11" s="5">
        <v>0</v>
      </c>
      <c r="L11" s="5">
        <v>7</v>
      </c>
      <c r="M11" s="16">
        <f t="shared" si="1"/>
        <v>15</v>
      </c>
      <c r="N11" s="17">
        <f t="shared" si="2"/>
        <v>15</v>
      </c>
    </row>
    <row r="12" spans="1:14">
      <c r="A12" s="5">
        <v>9</v>
      </c>
      <c r="B12" s="5" t="s">
        <v>6</v>
      </c>
      <c r="C12" s="14" t="s">
        <v>90</v>
      </c>
      <c r="D12" s="5">
        <v>4</v>
      </c>
      <c r="E12" s="5">
        <v>13</v>
      </c>
      <c r="F12" s="5">
        <v>0</v>
      </c>
      <c r="G12" s="5">
        <v>15</v>
      </c>
      <c r="H12" s="15">
        <f t="shared" si="0"/>
        <v>32</v>
      </c>
      <c r="I12" s="5">
        <v>4</v>
      </c>
      <c r="J12" s="5">
        <v>13</v>
      </c>
      <c r="K12" s="5">
        <v>0</v>
      </c>
      <c r="L12" s="5">
        <v>15</v>
      </c>
      <c r="M12" s="16">
        <f t="shared" si="1"/>
        <v>32</v>
      </c>
      <c r="N12" s="17">
        <f t="shared" si="2"/>
        <v>32</v>
      </c>
    </row>
    <row r="13" spans="1:14">
      <c r="A13" s="5">
        <v>10</v>
      </c>
      <c r="B13" s="5" t="s">
        <v>6</v>
      </c>
      <c r="C13" s="14" t="s">
        <v>91</v>
      </c>
      <c r="D13" s="5">
        <v>3</v>
      </c>
      <c r="E13" s="5">
        <v>9</v>
      </c>
      <c r="F13" s="5">
        <v>3</v>
      </c>
      <c r="G13" s="5">
        <v>11</v>
      </c>
      <c r="H13" s="15">
        <f t="shared" si="0"/>
        <v>26</v>
      </c>
      <c r="I13" s="5">
        <v>3</v>
      </c>
      <c r="J13" s="5">
        <v>9</v>
      </c>
      <c r="K13" s="5">
        <v>3</v>
      </c>
      <c r="L13" s="5">
        <v>11</v>
      </c>
      <c r="M13" s="16">
        <f t="shared" si="1"/>
        <v>26</v>
      </c>
      <c r="N13" s="17">
        <f t="shared" si="2"/>
        <v>26</v>
      </c>
    </row>
    <row r="14" spans="1:14">
      <c r="A14" s="5">
        <v>11</v>
      </c>
      <c r="B14" s="5" t="s">
        <v>6</v>
      </c>
      <c r="C14" s="14" t="s">
        <v>92</v>
      </c>
      <c r="D14" s="5">
        <v>1</v>
      </c>
      <c r="E14" s="5">
        <v>7</v>
      </c>
      <c r="F14" s="5">
        <v>1</v>
      </c>
      <c r="G14" s="5">
        <v>0</v>
      </c>
      <c r="H14" s="15">
        <f t="shared" si="0"/>
        <v>9</v>
      </c>
      <c r="I14" s="5">
        <v>1</v>
      </c>
      <c r="J14" s="5">
        <v>7</v>
      </c>
      <c r="K14" s="5">
        <v>1</v>
      </c>
      <c r="L14" s="5">
        <v>0</v>
      </c>
      <c r="M14" s="16">
        <f t="shared" si="1"/>
        <v>9</v>
      </c>
      <c r="N14" s="17">
        <f t="shared" si="2"/>
        <v>9</v>
      </c>
    </row>
    <row r="15" spans="1:14">
      <c r="A15" s="5">
        <v>12</v>
      </c>
      <c r="B15" s="5" t="s">
        <v>6</v>
      </c>
      <c r="C15" s="14" t="s">
        <v>93</v>
      </c>
      <c r="D15" s="5">
        <v>9</v>
      </c>
      <c r="E15" s="5">
        <v>12</v>
      </c>
      <c r="F15" s="5">
        <v>9</v>
      </c>
      <c r="G15" s="5">
        <v>0</v>
      </c>
      <c r="H15" s="15">
        <f t="shared" si="0"/>
        <v>30</v>
      </c>
      <c r="I15" s="5">
        <v>9</v>
      </c>
      <c r="J15" s="5">
        <v>12</v>
      </c>
      <c r="K15" s="5">
        <v>9</v>
      </c>
      <c r="L15" s="5">
        <v>0</v>
      </c>
      <c r="M15" s="16">
        <f t="shared" si="1"/>
        <v>30</v>
      </c>
      <c r="N15" s="17">
        <f t="shared" si="2"/>
        <v>30</v>
      </c>
    </row>
    <row r="16" spans="1:14">
      <c r="A16" s="5">
        <v>13</v>
      </c>
      <c r="B16" s="5" t="s">
        <v>6</v>
      </c>
      <c r="C16" s="14" t="s">
        <v>94</v>
      </c>
      <c r="D16" s="5">
        <v>2</v>
      </c>
      <c r="E16" s="5">
        <v>13</v>
      </c>
      <c r="F16" s="5">
        <v>2</v>
      </c>
      <c r="G16" s="5">
        <v>8</v>
      </c>
      <c r="H16" s="15">
        <f t="shared" si="0"/>
        <v>25</v>
      </c>
      <c r="I16" s="5">
        <v>2</v>
      </c>
      <c r="J16" s="5">
        <v>13</v>
      </c>
      <c r="K16" s="5">
        <v>2</v>
      </c>
      <c r="L16" s="5">
        <v>8</v>
      </c>
      <c r="M16" s="16">
        <f t="shared" si="1"/>
        <v>25</v>
      </c>
      <c r="N16" s="17">
        <f t="shared" si="2"/>
        <v>25</v>
      </c>
    </row>
    <row r="17" spans="1:14">
      <c r="A17" s="5">
        <v>14</v>
      </c>
      <c r="B17" s="5" t="s">
        <v>6</v>
      </c>
      <c r="C17" s="14" t="s">
        <v>95</v>
      </c>
      <c r="D17" s="5">
        <v>3</v>
      </c>
      <c r="E17" s="5">
        <v>13</v>
      </c>
      <c r="F17" s="5">
        <v>3</v>
      </c>
      <c r="G17" s="5">
        <v>11</v>
      </c>
      <c r="H17" s="15">
        <f t="shared" si="0"/>
        <v>30</v>
      </c>
      <c r="I17" s="5">
        <v>3</v>
      </c>
      <c r="J17" s="5">
        <v>13</v>
      </c>
      <c r="K17" s="5">
        <v>3</v>
      </c>
      <c r="L17" s="5">
        <v>11</v>
      </c>
      <c r="M17" s="16">
        <f t="shared" si="1"/>
        <v>30</v>
      </c>
      <c r="N17" s="17">
        <f t="shared" si="2"/>
        <v>30</v>
      </c>
    </row>
    <row r="18" spans="1:14">
      <c r="A18" s="5">
        <v>15</v>
      </c>
      <c r="B18" s="5" t="s">
        <v>6</v>
      </c>
      <c r="C18" s="14" t="s">
        <v>96</v>
      </c>
      <c r="D18" s="5">
        <v>7</v>
      </c>
      <c r="E18" s="5">
        <v>15</v>
      </c>
      <c r="F18" s="5">
        <v>7</v>
      </c>
      <c r="G18" s="5">
        <v>0</v>
      </c>
      <c r="H18" s="15">
        <f t="shared" si="0"/>
        <v>29</v>
      </c>
      <c r="I18" s="5">
        <v>7</v>
      </c>
      <c r="J18" s="5">
        <v>15</v>
      </c>
      <c r="K18" s="5">
        <v>7</v>
      </c>
      <c r="L18" s="5">
        <v>0</v>
      </c>
      <c r="M18" s="16">
        <f t="shared" si="1"/>
        <v>29</v>
      </c>
      <c r="N18" s="17">
        <f t="shared" si="2"/>
        <v>29</v>
      </c>
    </row>
    <row r="19" spans="1:14">
      <c r="A19" s="5">
        <v>16</v>
      </c>
      <c r="B19" s="5" t="s">
        <v>6</v>
      </c>
      <c r="C19" s="14" t="s">
        <v>97</v>
      </c>
      <c r="D19" s="5">
        <v>3</v>
      </c>
      <c r="E19" s="5">
        <v>9</v>
      </c>
      <c r="F19" s="5">
        <v>2</v>
      </c>
      <c r="G19" s="5">
        <v>0</v>
      </c>
      <c r="H19" s="15">
        <f t="shared" si="0"/>
        <v>14</v>
      </c>
      <c r="I19" s="5">
        <v>3</v>
      </c>
      <c r="J19" s="5">
        <v>9</v>
      </c>
      <c r="K19" s="5">
        <v>2</v>
      </c>
      <c r="L19" s="5">
        <v>0</v>
      </c>
      <c r="M19" s="16">
        <f t="shared" si="1"/>
        <v>14</v>
      </c>
      <c r="N19" s="17">
        <f t="shared" si="2"/>
        <v>14</v>
      </c>
    </row>
    <row r="20" spans="1:14">
      <c r="A20" s="5">
        <v>17</v>
      </c>
      <c r="B20" s="5" t="s">
        <v>6</v>
      </c>
      <c r="C20" s="14" t="s">
        <v>98</v>
      </c>
      <c r="D20" s="5">
        <v>3</v>
      </c>
      <c r="E20" s="5">
        <v>4</v>
      </c>
      <c r="F20" s="5">
        <v>0</v>
      </c>
      <c r="G20" s="5">
        <v>0</v>
      </c>
      <c r="H20" s="15">
        <f t="shared" si="0"/>
        <v>7</v>
      </c>
      <c r="I20" s="5">
        <v>3</v>
      </c>
      <c r="J20" s="5">
        <v>4</v>
      </c>
      <c r="K20" s="5">
        <v>0</v>
      </c>
      <c r="L20" s="5">
        <v>0</v>
      </c>
      <c r="M20" s="16">
        <f t="shared" si="1"/>
        <v>7</v>
      </c>
      <c r="N20" s="17">
        <f t="shared" si="2"/>
        <v>7</v>
      </c>
    </row>
    <row r="21" spans="1:14">
      <c r="A21" s="5">
        <v>18</v>
      </c>
      <c r="B21" s="5" t="s">
        <v>6</v>
      </c>
      <c r="C21" s="14" t="s">
        <v>99</v>
      </c>
      <c r="D21" s="5">
        <v>2</v>
      </c>
      <c r="E21" s="5">
        <v>5</v>
      </c>
      <c r="F21" s="5">
        <v>0</v>
      </c>
      <c r="G21" s="5">
        <v>0</v>
      </c>
      <c r="H21" s="15">
        <f t="shared" si="0"/>
        <v>7</v>
      </c>
      <c r="I21" s="5">
        <v>2</v>
      </c>
      <c r="J21" s="5">
        <v>5</v>
      </c>
      <c r="K21" s="5">
        <v>0</v>
      </c>
      <c r="L21" s="5">
        <v>0</v>
      </c>
      <c r="M21" s="16">
        <f t="shared" si="1"/>
        <v>7</v>
      </c>
      <c r="N21" s="17">
        <f t="shared" si="2"/>
        <v>7</v>
      </c>
    </row>
    <row r="22" spans="1:14">
      <c r="A22" s="5">
        <v>19</v>
      </c>
      <c r="B22" s="5" t="s">
        <v>6</v>
      </c>
      <c r="C22" s="14" t="s">
        <v>100</v>
      </c>
      <c r="D22" s="5">
        <v>1</v>
      </c>
      <c r="E22" s="5">
        <v>11</v>
      </c>
      <c r="F22" s="5">
        <v>4</v>
      </c>
      <c r="G22" s="5">
        <v>7</v>
      </c>
      <c r="H22" s="15">
        <f t="shared" si="0"/>
        <v>23</v>
      </c>
      <c r="I22" s="5">
        <v>1</v>
      </c>
      <c r="J22" s="5">
        <v>11</v>
      </c>
      <c r="K22" s="5">
        <v>4</v>
      </c>
      <c r="L22" s="5">
        <v>7</v>
      </c>
      <c r="M22" s="16">
        <f t="shared" si="1"/>
        <v>23</v>
      </c>
      <c r="N22" s="17">
        <f t="shared" si="2"/>
        <v>23</v>
      </c>
    </row>
    <row r="23" spans="1:14">
      <c r="A23" s="5">
        <v>20</v>
      </c>
      <c r="B23" s="5" t="s">
        <v>6</v>
      </c>
      <c r="C23" s="14" t="s">
        <v>101</v>
      </c>
      <c r="D23" s="5">
        <v>7</v>
      </c>
      <c r="E23" s="5">
        <v>13</v>
      </c>
      <c r="F23" s="5">
        <v>10</v>
      </c>
      <c r="G23" s="5">
        <v>12</v>
      </c>
      <c r="H23" s="15">
        <f t="shared" si="0"/>
        <v>42</v>
      </c>
      <c r="I23" s="5">
        <v>7</v>
      </c>
      <c r="J23" s="5">
        <v>13</v>
      </c>
      <c r="K23" s="5">
        <v>10</v>
      </c>
      <c r="L23" s="5">
        <v>12</v>
      </c>
      <c r="M23" s="16">
        <f t="shared" si="1"/>
        <v>42</v>
      </c>
      <c r="N23" s="17">
        <f t="shared" si="2"/>
        <v>42</v>
      </c>
    </row>
    <row r="24" spans="1:14">
      <c r="A24" s="5">
        <v>21</v>
      </c>
      <c r="B24" s="5" t="s">
        <v>6</v>
      </c>
      <c r="C24" s="14" t="s">
        <v>102</v>
      </c>
      <c r="D24" s="5">
        <v>6</v>
      </c>
      <c r="E24" s="5">
        <v>11</v>
      </c>
      <c r="F24" s="5">
        <v>5</v>
      </c>
      <c r="G24" s="5">
        <v>9</v>
      </c>
      <c r="H24" s="15">
        <f t="shared" si="0"/>
        <v>31</v>
      </c>
      <c r="I24" s="5">
        <v>6</v>
      </c>
      <c r="J24" s="5">
        <v>11</v>
      </c>
      <c r="K24" s="5">
        <v>5</v>
      </c>
      <c r="L24" s="5">
        <v>9</v>
      </c>
      <c r="M24" s="16">
        <f t="shared" si="1"/>
        <v>31</v>
      </c>
      <c r="N24" s="17">
        <f t="shared" si="2"/>
        <v>31</v>
      </c>
    </row>
    <row r="25" spans="1:14">
      <c r="A25" s="5">
        <v>22</v>
      </c>
      <c r="B25" s="5" t="s">
        <v>6</v>
      </c>
      <c r="C25" s="14" t="s">
        <v>103</v>
      </c>
      <c r="D25" s="5">
        <v>1</v>
      </c>
      <c r="E25" s="5">
        <v>11</v>
      </c>
      <c r="F25" s="5">
        <v>2</v>
      </c>
      <c r="G25" s="5">
        <v>17</v>
      </c>
      <c r="H25" s="15">
        <f t="shared" si="0"/>
        <v>31</v>
      </c>
      <c r="I25" s="5">
        <v>1</v>
      </c>
      <c r="J25" s="5">
        <v>11</v>
      </c>
      <c r="K25" s="5">
        <v>2</v>
      </c>
      <c r="L25" s="5">
        <v>17</v>
      </c>
      <c r="M25" s="16">
        <f t="shared" si="1"/>
        <v>31</v>
      </c>
      <c r="N25" s="17">
        <f t="shared" si="2"/>
        <v>31</v>
      </c>
    </row>
    <row r="26" spans="1:14">
      <c r="A26" s="5">
        <v>23</v>
      </c>
      <c r="B26" s="5" t="s">
        <v>6</v>
      </c>
      <c r="C26" s="14" t="s">
        <v>104</v>
      </c>
      <c r="D26" s="5">
        <v>4</v>
      </c>
      <c r="E26" s="5">
        <v>15</v>
      </c>
      <c r="F26" s="5">
        <v>3</v>
      </c>
      <c r="G26" s="5">
        <v>11</v>
      </c>
      <c r="H26" s="15">
        <f t="shared" si="0"/>
        <v>33</v>
      </c>
      <c r="I26" s="5">
        <v>4</v>
      </c>
      <c r="J26" s="5">
        <v>15</v>
      </c>
      <c r="K26" s="5">
        <v>3</v>
      </c>
      <c r="L26" s="5">
        <v>11</v>
      </c>
      <c r="M26" s="16">
        <f t="shared" si="1"/>
        <v>33</v>
      </c>
      <c r="N26" s="17">
        <f t="shared" si="2"/>
        <v>33</v>
      </c>
    </row>
    <row r="27" spans="1:14">
      <c r="A27" s="5">
        <v>24</v>
      </c>
      <c r="B27" s="5" t="s">
        <v>6</v>
      </c>
      <c r="C27" s="14" t="s">
        <v>105</v>
      </c>
      <c r="D27" s="5">
        <v>2</v>
      </c>
      <c r="E27" s="5">
        <v>12</v>
      </c>
      <c r="F27" s="5">
        <v>3</v>
      </c>
      <c r="G27" s="5">
        <v>10</v>
      </c>
      <c r="H27" s="15">
        <f t="shared" si="0"/>
        <v>27</v>
      </c>
      <c r="I27" s="5">
        <v>2</v>
      </c>
      <c r="J27" s="5">
        <v>12</v>
      </c>
      <c r="K27" s="5">
        <v>3</v>
      </c>
      <c r="L27" s="5">
        <v>10</v>
      </c>
      <c r="M27" s="16">
        <f t="shared" si="1"/>
        <v>27</v>
      </c>
      <c r="N27" s="17">
        <f t="shared" si="2"/>
        <v>27</v>
      </c>
    </row>
    <row r="28" spans="1:14">
      <c r="A28" s="5">
        <v>25</v>
      </c>
      <c r="B28" s="5" t="s">
        <v>6</v>
      </c>
      <c r="C28" s="14" t="s">
        <v>106</v>
      </c>
      <c r="D28" s="5">
        <v>2</v>
      </c>
      <c r="E28" s="5">
        <v>12</v>
      </c>
      <c r="F28" s="5">
        <v>5</v>
      </c>
      <c r="G28" s="5">
        <v>8</v>
      </c>
      <c r="H28" s="15">
        <f t="shared" si="0"/>
        <v>27</v>
      </c>
      <c r="I28" s="5">
        <v>2</v>
      </c>
      <c r="J28" s="5">
        <v>12</v>
      </c>
      <c r="K28" s="5">
        <v>5</v>
      </c>
      <c r="L28" s="5">
        <v>8</v>
      </c>
      <c r="M28" s="16">
        <f t="shared" si="1"/>
        <v>27</v>
      </c>
      <c r="N28" s="17">
        <f t="shared" si="2"/>
        <v>27</v>
      </c>
    </row>
    <row r="29" spans="1:14">
      <c r="A29" s="5">
        <v>26</v>
      </c>
      <c r="B29" s="5" t="s">
        <v>6</v>
      </c>
      <c r="C29" s="14" t="s">
        <v>107</v>
      </c>
      <c r="D29" s="5">
        <v>1</v>
      </c>
      <c r="E29" s="5">
        <v>10</v>
      </c>
      <c r="F29" s="5">
        <v>4</v>
      </c>
      <c r="G29" s="5">
        <v>7</v>
      </c>
      <c r="H29" s="15">
        <f t="shared" si="0"/>
        <v>22</v>
      </c>
      <c r="I29" s="5">
        <v>1</v>
      </c>
      <c r="J29" s="5">
        <v>10</v>
      </c>
      <c r="K29" s="5">
        <v>4</v>
      </c>
      <c r="L29" s="5">
        <v>7</v>
      </c>
      <c r="M29" s="16">
        <f t="shared" si="1"/>
        <v>22</v>
      </c>
      <c r="N29" s="17">
        <f t="shared" si="2"/>
        <v>22</v>
      </c>
    </row>
    <row r="30" spans="1:14">
      <c r="A30" s="5">
        <v>27</v>
      </c>
      <c r="B30" s="5" t="s">
        <v>6</v>
      </c>
      <c r="C30" s="14" t="s">
        <v>108</v>
      </c>
      <c r="D30" s="5">
        <v>4</v>
      </c>
      <c r="E30" s="5">
        <v>14</v>
      </c>
      <c r="F30" s="5">
        <v>7</v>
      </c>
      <c r="G30" s="5">
        <v>7</v>
      </c>
      <c r="H30" s="15">
        <f t="shared" si="0"/>
        <v>32</v>
      </c>
      <c r="I30" s="5">
        <v>4</v>
      </c>
      <c r="J30" s="5">
        <v>14</v>
      </c>
      <c r="K30" s="5">
        <v>7</v>
      </c>
      <c r="L30" s="5">
        <v>7</v>
      </c>
      <c r="M30" s="16">
        <f t="shared" si="1"/>
        <v>32</v>
      </c>
      <c r="N30" s="17">
        <f t="shared" si="2"/>
        <v>32</v>
      </c>
    </row>
    <row r="31" spans="1:14">
      <c r="A31" s="5">
        <v>28</v>
      </c>
      <c r="B31" s="5" t="s">
        <v>6</v>
      </c>
      <c r="C31" s="14" t="s">
        <v>109</v>
      </c>
      <c r="D31" s="5">
        <v>5</v>
      </c>
      <c r="E31" s="5">
        <v>14</v>
      </c>
      <c r="F31" s="5">
        <v>10</v>
      </c>
      <c r="G31" s="5">
        <v>7</v>
      </c>
      <c r="H31" s="15">
        <f t="shared" si="0"/>
        <v>36</v>
      </c>
      <c r="I31" s="5">
        <v>5</v>
      </c>
      <c r="J31" s="5">
        <v>14</v>
      </c>
      <c r="K31" s="5">
        <v>10</v>
      </c>
      <c r="L31" s="5">
        <v>7</v>
      </c>
      <c r="M31" s="16">
        <f t="shared" si="1"/>
        <v>36</v>
      </c>
      <c r="N31" s="17">
        <f t="shared" si="2"/>
        <v>36</v>
      </c>
    </row>
    <row r="32" spans="1:14">
      <c r="A32" s="5">
        <v>29</v>
      </c>
      <c r="B32" s="5" t="s">
        <v>6</v>
      </c>
      <c r="C32" s="14" t="s">
        <v>110</v>
      </c>
      <c r="D32" s="5">
        <v>4</v>
      </c>
      <c r="E32" s="5">
        <v>15</v>
      </c>
      <c r="F32" s="5">
        <v>9</v>
      </c>
      <c r="G32" s="5">
        <v>14</v>
      </c>
      <c r="H32" s="15">
        <f t="shared" si="0"/>
        <v>42</v>
      </c>
      <c r="I32" s="5">
        <v>4</v>
      </c>
      <c r="J32" s="5">
        <v>15</v>
      </c>
      <c r="K32" s="5">
        <v>9</v>
      </c>
      <c r="L32" s="5">
        <v>14</v>
      </c>
      <c r="M32" s="16">
        <f t="shared" si="1"/>
        <v>42</v>
      </c>
      <c r="N32" s="17">
        <f t="shared" si="2"/>
        <v>42</v>
      </c>
    </row>
    <row r="33" spans="1:14">
      <c r="A33" s="5">
        <v>30</v>
      </c>
      <c r="B33" s="5" t="s">
        <v>6</v>
      </c>
      <c r="C33" s="14" t="s">
        <v>111</v>
      </c>
      <c r="D33" s="5">
        <v>2</v>
      </c>
      <c r="E33" s="5">
        <v>15</v>
      </c>
      <c r="F33" s="5">
        <v>6</v>
      </c>
      <c r="G33" s="5">
        <v>14</v>
      </c>
      <c r="H33" s="15">
        <f t="shared" si="0"/>
        <v>37</v>
      </c>
      <c r="I33" s="5">
        <v>2</v>
      </c>
      <c r="J33" s="5">
        <v>15</v>
      </c>
      <c r="K33" s="5">
        <v>6</v>
      </c>
      <c r="L33" s="5">
        <v>14</v>
      </c>
      <c r="M33" s="16">
        <f t="shared" si="1"/>
        <v>37</v>
      </c>
      <c r="N33" s="17">
        <f t="shared" si="2"/>
        <v>37</v>
      </c>
    </row>
  </sheetData>
  <mergeCells count="3">
    <mergeCell ref="A1:N1"/>
    <mergeCell ref="D2:G2"/>
    <mergeCell ref="I2:L2"/>
  </mergeCells>
  <phoneticPr fontId="6" type="noConversion"/>
  <pageMargins left="0.25" right="0.25" top="0.75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68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29"/>
    <col min="2" max="3" width="30.7109375" style="22"/>
    <col min="4" max="5" width="30.7109375" style="25"/>
    <col min="6" max="6" width="30.7109375" style="22"/>
    <col min="7" max="9" width="30.7109375" style="25"/>
    <col min="10" max="16384" width="30.7109375" style="22"/>
  </cols>
  <sheetData>
    <row r="1" spans="1:11" ht="39.950000000000003" customHeight="1">
      <c r="A1" s="21"/>
      <c r="B1" s="21"/>
      <c r="C1" s="21"/>
      <c r="D1" s="21"/>
      <c r="E1" s="21"/>
      <c r="F1" s="21"/>
      <c r="G1" s="21"/>
      <c r="H1" s="21"/>
      <c r="I1" s="22"/>
    </row>
    <row r="2" spans="1:11" ht="39.950000000000003" customHeight="1">
      <c r="A2" s="21"/>
      <c r="B2" s="21"/>
      <c r="C2" s="21"/>
      <c r="D2" s="81" t="s">
        <v>186</v>
      </c>
      <c r="E2" s="81"/>
      <c r="F2" s="81"/>
      <c r="G2" s="81"/>
      <c r="H2" s="81"/>
      <c r="I2" s="81"/>
      <c r="J2" s="81"/>
    </row>
    <row r="3" spans="1:11" ht="39.950000000000003" customHeight="1">
      <c r="A3" s="21"/>
      <c r="B3" s="21"/>
      <c r="C3" s="21"/>
      <c r="D3" s="21"/>
      <c r="E3" s="21"/>
      <c r="F3" s="21"/>
      <c r="G3" s="21"/>
      <c r="H3" s="21"/>
      <c r="I3" s="22"/>
    </row>
    <row r="4" spans="1:11" ht="39.950000000000003" customHeight="1">
      <c r="A4" s="21"/>
      <c r="B4" s="81" t="s">
        <v>299</v>
      </c>
      <c r="C4" s="81"/>
      <c r="D4" s="21"/>
      <c r="E4" s="21"/>
      <c r="F4" s="21"/>
      <c r="G4" s="21"/>
      <c r="H4" s="21"/>
      <c r="I4" s="22"/>
    </row>
    <row r="5" spans="1:11" ht="39.950000000000003" customHeight="1">
      <c r="A5" s="21"/>
      <c r="B5" s="21"/>
      <c r="C5" s="21"/>
      <c r="D5" s="21"/>
      <c r="E5" s="21"/>
      <c r="F5" s="21"/>
      <c r="G5" s="21"/>
      <c r="H5" s="21"/>
      <c r="I5" s="22"/>
    </row>
    <row r="6" spans="1:11" s="28" customFormat="1" ht="81">
      <c r="A6" s="27" t="s">
        <v>0</v>
      </c>
      <c r="B6" s="27" t="s">
        <v>116</v>
      </c>
      <c r="C6" s="27" t="s">
        <v>117</v>
      </c>
      <c r="D6" s="43" t="s">
        <v>118</v>
      </c>
      <c r="E6" s="27" t="s">
        <v>119</v>
      </c>
      <c r="F6" s="27" t="s">
        <v>120</v>
      </c>
      <c r="G6" s="27" t="s">
        <v>121</v>
      </c>
      <c r="H6" s="27" t="s">
        <v>194</v>
      </c>
      <c r="I6" s="27" t="s">
        <v>122</v>
      </c>
      <c r="J6" s="27" t="s">
        <v>123</v>
      </c>
      <c r="K6" s="27" t="s">
        <v>124</v>
      </c>
    </row>
    <row r="7" spans="1:11" ht="81">
      <c r="A7" s="30">
        <v>1</v>
      </c>
      <c r="B7" s="31" t="s">
        <v>193</v>
      </c>
      <c r="C7" s="30" t="s">
        <v>110</v>
      </c>
      <c r="D7" s="78">
        <v>11</v>
      </c>
      <c r="E7" s="32">
        <f t="shared" ref="E7:E36" si="0">D7</f>
        <v>11</v>
      </c>
      <c r="F7" s="34" t="s">
        <v>303</v>
      </c>
      <c r="G7" s="31" t="s">
        <v>145</v>
      </c>
      <c r="H7" s="32">
        <v>45</v>
      </c>
      <c r="I7" s="32" t="s">
        <v>127</v>
      </c>
      <c r="J7" s="32"/>
      <c r="K7" s="31" t="s">
        <v>189</v>
      </c>
    </row>
    <row r="8" spans="1:11" ht="40.5">
      <c r="A8" s="30">
        <v>2</v>
      </c>
      <c r="B8" s="31" t="s">
        <v>193</v>
      </c>
      <c r="C8" s="30" t="s">
        <v>101</v>
      </c>
      <c r="D8" s="78">
        <v>11</v>
      </c>
      <c r="E8" s="32">
        <f t="shared" si="0"/>
        <v>11</v>
      </c>
      <c r="F8" s="34" t="s">
        <v>301</v>
      </c>
      <c r="G8" s="31" t="s">
        <v>126</v>
      </c>
      <c r="H8" s="32">
        <v>42</v>
      </c>
      <c r="I8" s="32" t="s">
        <v>127</v>
      </c>
      <c r="J8" s="32"/>
      <c r="K8" s="31" t="s">
        <v>181</v>
      </c>
    </row>
    <row r="9" spans="1:11" ht="81">
      <c r="A9" s="30">
        <v>3</v>
      </c>
      <c r="B9" s="31" t="s">
        <v>193</v>
      </c>
      <c r="C9" s="30" t="s">
        <v>111</v>
      </c>
      <c r="D9" s="78">
        <v>11</v>
      </c>
      <c r="E9" s="32">
        <f t="shared" si="0"/>
        <v>11</v>
      </c>
      <c r="F9" s="34" t="s">
        <v>303</v>
      </c>
      <c r="G9" s="31" t="s">
        <v>145</v>
      </c>
      <c r="H9" s="32">
        <v>37</v>
      </c>
      <c r="I9" s="30" t="s">
        <v>156</v>
      </c>
      <c r="J9" s="32"/>
      <c r="K9" s="31" t="s">
        <v>146</v>
      </c>
    </row>
    <row r="10" spans="1:11" ht="40.5">
      <c r="A10" s="30">
        <v>4</v>
      </c>
      <c r="B10" s="31" t="s">
        <v>193</v>
      </c>
      <c r="C10" s="30" t="s">
        <v>109</v>
      </c>
      <c r="D10" s="78">
        <v>11</v>
      </c>
      <c r="E10" s="32">
        <f t="shared" si="0"/>
        <v>11</v>
      </c>
      <c r="F10" s="34" t="s">
        <v>301</v>
      </c>
      <c r="G10" s="31" t="s">
        <v>126</v>
      </c>
      <c r="H10" s="32">
        <v>36</v>
      </c>
      <c r="I10" s="30" t="s">
        <v>156</v>
      </c>
      <c r="J10" s="32"/>
      <c r="K10" s="31" t="s">
        <v>181</v>
      </c>
    </row>
    <row r="11" spans="1:11" ht="40.5">
      <c r="A11" s="30">
        <v>5</v>
      </c>
      <c r="B11" s="31" t="s">
        <v>193</v>
      </c>
      <c r="C11" s="30" t="s">
        <v>104</v>
      </c>
      <c r="D11" s="78">
        <v>11</v>
      </c>
      <c r="E11" s="32">
        <f t="shared" si="0"/>
        <v>11</v>
      </c>
      <c r="F11" s="34" t="s">
        <v>301</v>
      </c>
      <c r="G11" s="31" t="s">
        <v>126</v>
      </c>
      <c r="H11" s="32">
        <v>33</v>
      </c>
      <c r="I11" s="30" t="s">
        <v>156</v>
      </c>
      <c r="J11" s="32"/>
      <c r="K11" s="31" t="s">
        <v>181</v>
      </c>
    </row>
    <row r="12" spans="1:11" ht="60.75">
      <c r="A12" s="30">
        <v>6</v>
      </c>
      <c r="B12" s="31" t="s">
        <v>193</v>
      </c>
      <c r="C12" s="30" t="s">
        <v>84</v>
      </c>
      <c r="D12" s="78">
        <v>11</v>
      </c>
      <c r="E12" s="32">
        <f t="shared" si="0"/>
        <v>11</v>
      </c>
      <c r="F12" s="34" t="s">
        <v>307</v>
      </c>
      <c r="G12" s="31" t="s">
        <v>135</v>
      </c>
      <c r="H12" s="32">
        <v>32</v>
      </c>
      <c r="I12" s="30" t="s">
        <v>156</v>
      </c>
      <c r="J12" s="32"/>
      <c r="K12" s="31" t="s">
        <v>132</v>
      </c>
    </row>
    <row r="13" spans="1:11" ht="40.5">
      <c r="A13" s="30">
        <v>7</v>
      </c>
      <c r="B13" s="31" t="s">
        <v>193</v>
      </c>
      <c r="C13" s="30" t="s">
        <v>90</v>
      </c>
      <c r="D13" s="78">
        <v>11</v>
      </c>
      <c r="E13" s="32">
        <f t="shared" si="0"/>
        <v>11</v>
      </c>
      <c r="F13" s="33" t="s">
        <v>313</v>
      </c>
      <c r="G13" s="31" t="s">
        <v>170</v>
      </c>
      <c r="H13" s="32">
        <v>32</v>
      </c>
      <c r="I13" s="30" t="s">
        <v>156</v>
      </c>
      <c r="J13" s="32"/>
      <c r="K13" s="31" t="s">
        <v>171</v>
      </c>
    </row>
    <row r="14" spans="1:11" ht="40.5">
      <c r="A14" s="30">
        <v>8</v>
      </c>
      <c r="B14" s="31" t="s">
        <v>193</v>
      </c>
      <c r="C14" s="30" t="s">
        <v>108</v>
      </c>
      <c r="D14" s="78">
        <v>11</v>
      </c>
      <c r="E14" s="32">
        <f t="shared" si="0"/>
        <v>11</v>
      </c>
      <c r="F14" s="34" t="s">
        <v>301</v>
      </c>
      <c r="G14" s="31" t="s">
        <v>126</v>
      </c>
      <c r="H14" s="32">
        <v>32</v>
      </c>
      <c r="I14" s="30" t="s">
        <v>156</v>
      </c>
      <c r="J14" s="32"/>
      <c r="K14" s="31" t="s">
        <v>182</v>
      </c>
    </row>
    <row r="15" spans="1:11" ht="40.5">
      <c r="A15" s="30">
        <v>9</v>
      </c>
      <c r="B15" s="31" t="s">
        <v>193</v>
      </c>
      <c r="C15" s="30" t="s">
        <v>102</v>
      </c>
      <c r="D15" s="78">
        <v>11</v>
      </c>
      <c r="E15" s="32">
        <f t="shared" si="0"/>
        <v>11</v>
      </c>
      <c r="F15" s="34" t="s">
        <v>301</v>
      </c>
      <c r="G15" s="31" t="s">
        <v>126</v>
      </c>
      <c r="H15" s="32">
        <v>31</v>
      </c>
      <c r="I15" s="30" t="s">
        <v>156</v>
      </c>
      <c r="J15" s="32"/>
      <c r="K15" s="31" t="s">
        <v>181</v>
      </c>
    </row>
    <row r="16" spans="1:11" ht="40.5">
      <c r="A16" s="30">
        <v>10</v>
      </c>
      <c r="B16" s="31" t="s">
        <v>193</v>
      </c>
      <c r="C16" s="30" t="s">
        <v>103</v>
      </c>
      <c r="D16" s="78">
        <v>11</v>
      </c>
      <c r="E16" s="32">
        <f t="shared" si="0"/>
        <v>11</v>
      </c>
      <c r="F16" s="34" t="s">
        <v>301</v>
      </c>
      <c r="G16" s="31" t="s">
        <v>126</v>
      </c>
      <c r="H16" s="32">
        <v>31</v>
      </c>
      <c r="I16" s="30" t="s">
        <v>156</v>
      </c>
      <c r="J16" s="32"/>
      <c r="K16" s="31" t="s">
        <v>182</v>
      </c>
    </row>
    <row r="17" spans="1:11" ht="40.5">
      <c r="A17" s="30">
        <v>11</v>
      </c>
      <c r="B17" s="31" t="s">
        <v>193</v>
      </c>
      <c r="C17" s="30" t="s">
        <v>93</v>
      </c>
      <c r="D17" s="78">
        <v>11</v>
      </c>
      <c r="E17" s="32">
        <f t="shared" si="0"/>
        <v>11</v>
      </c>
      <c r="F17" s="33" t="s">
        <v>306</v>
      </c>
      <c r="G17" s="31" t="s">
        <v>140</v>
      </c>
      <c r="H17" s="32">
        <v>30</v>
      </c>
      <c r="I17" s="30" t="s">
        <v>156</v>
      </c>
      <c r="J17" s="32"/>
      <c r="K17" s="31" t="s">
        <v>139</v>
      </c>
    </row>
    <row r="18" spans="1:11" ht="81">
      <c r="A18" s="30">
        <v>12</v>
      </c>
      <c r="B18" s="31" t="s">
        <v>193</v>
      </c>
      <c r="C18" s="30" t="s">
        <v>95</v>
      </c>
      <c r="D18" s="78">
        <v>11</v>
      </c>
      <c r="E18" s="32">
        <f t="shared" si="0"/>
        <v>11</v>
      </c>
      <c r="F18" s="33" t="s">
        <v>302</v>
      </c>
      <c r="G18" s="31" t="s">
        <v>151</v>
      </c>
      <c r="H18" s="32">
        <v>30</v>
      </c>
      <c r="I18" s="30" t="s">
        <v>156</v>
      </c>
      <c r="J18" s="32"/>
      <c r="K18" s="31" t="s">
        <v>153</v>
      </c>
    </row>
    <row r="19" spans="1:11" ht="40.5">
      <c r="A19" s="30">
        <v>13</v>
      </c>
      <c r="B19" s="31" t="s">
        <v>193</v>
      </c>
      <c r="C19" s="30" t="s">
        <v>12</v>
      </c>
      <c r="D19" s="78">
        <v>11</v>
      </c>
      <c r="E19" s="32">
        <f t="shared" si="0"/>
        <v>11</v>
      </c>
      <c r="F19" s="33" t="s">
        <v>317</v>
      </c>
      <c r="G19" s="31" t="s">
        <v>172</v>
      </c>
      <c r="H19" s="32">
        <v>29</v>
      </c>
      <c r="I19" s="30" t="s">
        <v>128</v>
      </c>
      <c r="J19" s="32"/>
      <c r="K19" s="31" t="s">
        <v>173</v>
      </c>
    </row>
    <row r="20" spans="1:11" ht="81">
      <c r="A20" s="30">
        <v>14</v>
      </c>
      <c r="B20" s="31" t="s">
        <v>193</v>
      </c>
      <c r="C20" s="30" t="s">
        <v>96</v>
      </c>
      <c r="D20" s="78">
        <v>11</v>
      </c>
      <c r="E20" s="32">
        <f t="shared" si="0"/>
        <v>11</v>
      </c>
      <c r="F20" s="33" t="s">
        <v>302</v>
      </c>
      <c r="G20" s="31" t="s">
        <v>151</v>
      </c>
      <c r="H20" s="32">
        <v>29</v>
      </c>
      <c r="I20" s="30" t="s">
        <v>128</v>
      </c>
      <c r="J20" s="32"/>
      <c r="K20" s="31" t="s">
        <v>153</v>
      </c>
    </row>
    <row r="21" spans="1:11" ht="40.5">
      <c r="A21" s="30">
        <v>15</v>
      </c>
      <c r="B21" s="31" t="s">
        <v>193</v>
      </c>
      <c r="C21" s="30" t="s">
        <v>105</v>
      </c>
      <c r="D21" s="78">
        <v>11</v>
      </c>
      <c r="E21" s="32">
        <f t="shared" si="0"/>
        <v>11</v>
      </c>
      <c r="F21" s="34" t="s">
        <v>301</v>
      </c>
      <c r="G21" s="31" t="s">
        <v>126</v>
      </c>
      <c r="H21" s="32">
        <v>27</v>
      </c>
      <c r="I21" s="30" t="s">
        <v>128</v>
      </c>
      <c r="J21" s="32"/>
      <c r="K21" s="31" t="s">
        <v>129</v>
      </c>
    </row>
    <row r="22" spans="1:11" ht="40.5">
      <c r="A22" s="30">
        <v>16</v>
      </c>
      <c r="B22" s="31" t="s">
        <v>193</v>
      </c>
      <c r="C22" s="30" t="s">
        <v>106</v>
      </c>
      <c r="D22" s="78">
        <v>11</v>
      </c>
      <c r="E22" s="32">
        <f t="shared" si="0"/>
        <v>11</v>
      </c>
      <c r="F22" s="34" t="s">
        <v>301</v>
      </c>
      <c r="G22" s="31" t="s">
        <v>126</v>
      </c>
      <c r="H22" s="32">
        <v>27</v>
      </c>
      <c r="I22" s="30" t="s">
        <v>128</v>
      </c>
      <c r="J22" s="32"/>
      <c r="K22" s="31" t="s">
        <v>129</v>
      </c>
    </row>
    <row r="23" spans="1:11" ht="60.75">
      <c r="A23" s="30">
        <v>17</v>
      </c>
      <c r="B23" s="31" t="s">
        <v>193</v>
      </c>
      <c r="C23" s="30" t="s">
        <v>86</v>
      </c>
      <c r="D23" s="78">
        <v>11</v>
      </c>
      <c r="E23" s="32">
        <f t="shared" si="0"/>
        <v>11</v>
      </c>
      <c r="F23" s="34" t="s">
        <v>307</v>
      </c>
      <c r="G23" s="31" t="s">
        <v>135</v>
      </c>
      <c r="H23" s="32">
        <v>26</v>
      </c>
      <c r="I23" s="30" t="s">
        <v>128</v>
      </c>
      <c r="J23" s="32"/>
      <c r="K23" s="31" t="s">
        <v>131</v>
      </c>
    </row>
    <row r="24" spans="1:11" ht="81">
      <c r="A24" s="30">
        <v>18</v>
      </c>
      <c r="B24" s="31" t="s">
        <v>193</v>
      </c>
      <c r="C24" s="30" t="s">
        <v>91</v>
      </c>
      <c r="D24" s="78">
        <v>11</v>
      </c>
      <c r="E24" s="32">
        <f t="shared" si="0"/>
        <v>11</v>
      </c>
      <c r="F24" s="33" t="s">
        <v>300</v>
      </c>
      <c r="G24" s="31" t="s">
        <v>141</v>
      </c>
      <c r="H24" s="32">
        <v>26</v>
      </c>
      <c r="I24" s="30" t="s">
        <v>128</v>
      </c>
      <c r="J24" s="32"/>
      <c r="K24" s="31" t="s">
        <v>144</v>
      </c>
    </row>
    <row r="25" spans="1:11" ht="81">
      <c r="A25" s="30">
        <v>19</v>
      </c>
      <c r="B25" s="31" t="s">
        <v>193</v>
      </c>
      <c r="C25" s="30" t="s">
        <v>94</v>
      </c>
      <c r="D25" s="78">
        <v>11</v>
      </c>
      <c r="E25" s="32">
        <f t="shared" si="0"/>
        <v>11</v>
      </c>
      <c r="F25" s="33" t="s">
        <v>302</v>
      </c>
      <c r="G25" s="31" t="s">
        <v>151</v>
      </c>
      <c r="H25" s="32">
        <v>25</v>
      </c>
      <c r="I25" s="30" t="s">
        <v>128</v>
      </c>
      <c r="J25" s="32"/>
      <c r="K25" s="31" t="s">
        <v>153</v>
      </c>
    </row>
    <row r="26" spans="1:11" ht="40.5">
      <c r="A26" s="30">
        <v>20</v>
      </c>
      <c r="B26" s="31" t="s">
        <v>193</v>
      </c>
      <c r="C26" s="30" t="s">
        <v>88</v>
      </c>
      <c r="D26" s="78">
        <v>11</v>
      </c>
      <c r="E26" s="32">
        <f t="shared" si="0"/>
        <v>11</v>
      </c>
      <c r="F26" s="34" t="s">
        <v>309</v>
      </c>
      <c r="G26" s="31" t="s">
        <v>138</v>
      </c>
      <c r="H26" s="32">
        <v>24</v>
      </c>
      <c r="I26" s="30" t="s">
        <v>128</v>
      </c>
      <c r="J26" s="32"/>
      <c r="K26" s="31" t="s">
        <v>164</v>
      </c>
    </row>
    <row r="27" spans="1:11" ht="40.5">
      <c r="A27" s="30">
        <v>21</v>
      </c>
      <c r="B27" s="31" t="s">
        <v>193</v>
      </c>
      <c r="C27" s="30" t="s">
        <v>100</v>
      </c>
      <c r="D27" s="78">
        <v>11</v>
      </c>
      <c r="E27" s="32">
        <f t="shared" si="0"/>
        <v>11</v>
      </c>
      <c r="F27" s="34" t="s">
        <v>301</v>
      </c>
      <c r="G27" s="31" t="s">
        <v>126</v>
      </c>
      <c r="H27" s="32">
        <v>23</v>
      </c>
      <c r="I27" s="30" t="s">
        <v>128</v>
      </c>
      <c r="J27" s="32"/>
      <c r="K27" s="31" t="s">
        <v>129</v>
      </c>
    </row>
    <row r="28" spans="1:11" ht="40.5">
      <c r="A28" s="30">
        <v>22</v>
      </c>
      <c r="B28" s="31" t="s">
        <v>193</v>
      </c>
      <c r="C28" s="30" t="s">
        <v>107</v>
      </c>
      <c r="D28" s="78">
        <v>11</v>
      </c>
      <c r="E28" s="32">
        <f t="shared" si="0"/>
        <v>11</v>
      </c>
      <c r="F28" s="34" t="s">
        <v>301</v>
      </c>
      <c r="G28" s="31" t="s">
        <v>126</v>
      </c>
      <c r="H28" s="32">
        <v>22</v>
      </c>
      <c r="I28" s="30" t="s">
        <v>128</v>
      </c>
      <c r="J28" s="32"/>
      <c r="K28" s="31" t="s">
        <v>129</v>
      </c>
    </row>
    <row r="29" spans="1:11" ht="60.75">
      <c r="A29" s="30">
        <v>23</v>
      </c>
      <c r="B29" s="31" t="s">
        <v>193</v>
      </c>
      <c r="C29" s="30" t="s">
        <v>85</v>
      </c>
      <c r="D29" s="78">
        <v>11</v>
      </c>
      <c r="E29" s="32">
        <f t="shared" si="0"/>
        <v>11</v>
      </c>
      <c r="F29" s="34" t="s">
        <v>307</v>
      </c>
      <c r="G29" s="31" t="s">
        <v>135</v>
      </c>
      <c r="H29" s="32">
        <v>19</v>
      </c>
      <c r="I29" s="30" t="s">
        <v>128</v>
      </c>
      <c r="J29" s="32"/>
      <c r="K29" s="31" t="s">
        <v>132</v>
      </c>
    </row>
    <row r="30" spans="1:11" ht="60.75">
      <c r="A30" s="30">
        <v>24</v>
      </c>
      <c r="B30" s="31" t="s">
        <v>193</v>
      </c>
      <c r="C30" s="30" t="s">
        <v>87</v>
      </c>
      <c r="D30" s="78">
        <v>11</v>
      </c>
      <c r="E30" s="32">
        <f t="shared" si="0"/>
        <v>11</v>
      </c>
      <c r="F30" s="34" t="s">
        <v>307</v>
      </c>
      <c r="G30" s="31" t="s">
        <v>135</v>
      </c>
      <c r="H30" s="32">
        <v>18</v>
      </c>
      <c r="I30" s="30" t="s">
        <v>128</v>
      </c>
      <c r="J30" s="32"/>
      <c r="K30" s="31" t="s">
        <v>131</v>
      </c>
    </row>
    <row r="31" spans="1:11" ht="40.5">
      <c r="A31" s="30">
        <v>25</v>
      </c>
      <c r="B31" s="31" t="s">
        <v>193</v>
      </c>
      <c r="C31" s="30" t="s">
        <v>89</v>
      </c>
      <c r="D31" s="78">
        <v>11</v>
      </c>
      <c r="E31" s="32">
        <f t="shared" si="0"/>
        <v>11</v>
      </c>
      <c r="F31" s="34" t="s">
        <v>319</v>
      </c>
      <c r="G31" s="31" t="s">
        <v>137</v>
      </c>
      <c r="H31" s="32">
        <v>15</v>
      </c>
      <c r="I31" s="30" t="s">
        <v>128</v>
      </c>
      <c r="J31" s="32"/>
      <c r="K31" s="31" t="s">
        <v>179</v>
      </c>
    </row>
    <row r="32" spans="1:11" ht="40.5">
      <c r="A32" s="30">
        <v>26</v>
      </c>
      <c r="B32" s="31" t="s">
        <v>193</v>
      </c>
      <c r="C32" s="30" t="s">
        <v>83</v>
      </c>
      <c r="D32" s="78">
        <v>11</v>
      </c>
      <c r="E32" s="32">
        <f t="shared" si="0"/>
        <v>11</v>
      </c>
      <c r="F32" s="33" t="s">
        <v>312</v>
      </c>
      <c r="G32" s="31" t="s">
        <v>166</v>
      </c>
      <c r="H32" s="32">
        <v>14</v>
      </c>
      <c r="I32" s="30" t="s">
        <v>128</v>
      </c>
      <c r="J32" s="32"/>
      <c r="K32" s="31" t="s">
        <v>169</v>
      </c>
    </row>
    <row r="33" spans="1:11" ht="40.5">
      <c r="A33" s="30">
        <v>27</v>
      </c>
      <c r="B33" s="31" t="s">
        <v>193</v>
      </c>
      <c r="C33" s="30" t="s">
        <v>97</v>
      </c>
      <c r="D33" s="78">
        <v>11</v>
      </c>
      <c r="E33" s="32">
        <f t="shared" si="0"/>
        <v>11</v>
      </c>
      <c r="F33" s="34" t="s">
        <v>304</v>
      </c>
      <c r="G33" s="31" t="s">
        <v>150</v>
      </c>
      <c r="H33" s="32">
        <v>14</v>
      </c>
      <c r="I33" s="30" t="s">
        <v>128</v>
      </c>
      <c r="J33" s="32"/>
      <c r="K33" s="31" t="s">
        <v>149</v>
      </c>
    </row>
    <row r="34" spans="1:11" ht="81">
      <c r="A34" s="30">
        <v>28</v>
      </c>
      <c r="B34" s="31" t="s">
        <v>193</v>
      </c>
      <c r="C34" s="30" t="s">
        <v>92</v>
      </c>
      <c r="D34" s="78">
        <v>11</v>
      </c>
      <c r="E34" s="32">
        <f t="shared" si="0"/>
        <v>11</v>
      </c>
      <c r="F34" s="33" t="s">
        <v>300</v>
      </c>
      <c r="G34" s="31" t="s">
        <v>141</v>
      </c>
      <c r="H34" s="32">
        <v>9</v>
      </c>
      <c r="I34" s="30" t="s">
        <v>128</v>
      </c>
      <c r="J34" s="32"/>
      <c r="K34" s="31" t="s">
        <v>144</v>
      </c>
    </row>
    <row r="35" spans="1:11" ht="40.5">
      <c r="A35" s="30">
        <v>29</v>
      </c>
      <c r="B35" s="31" t="s">
        <v>193</v>
      </c>
      <c r="C35" s="30" t="s">
        <v>98</v>
      </c>
      <c r="D35" s="78">
        <v>11</v>
      </c>
      <c r="E35" s="32">
        <f t="shared" si="0"/>
        <v>11</v>
      </c>
      <c r="F35" s="34" t="s">
        <v>304</v>
      </c>
      <c r="G35" s="31" t="s">
        <v>150</v>
      </c>
      <c r="H35" s="32">
        <v>7</v>
      </c>
      <c r="I35" s="30" t="s">
        <v>128</v>
      </c>
      <c r="J35" s="32"/>
      <c r="K35" s="31" t="s">
        <v>149</v>
      </c>
    </row>
    <row r="36" spans="1:11" ht="40.5">
      <c r="A36" s="30">
        <v>30</v>
      </c>
      <c r="B36" s="31" t="s">
        <v>193</v>
      </c>
      <c r="C36" s="30" t="s">
        <v>99</v>
      </c>
      <c r="D36" s="78">
        <v>11</v>
      </c>
      <c r="E36" s="32">
        <f t="shared" si="0"/>
        <v>11</v>
      </c>
      <c r="F36" s="34" t="s">
        <v>304</v>
      </c>
      <c r="G36" s="31" t="s">
        <v>150</v>
      </c>
      <c r="H36" s="32">
        <v>7</v>
      </c>
      <c r="I36" s="30" t="s">
        <v>128</v>
      </c>
      <c r="J36" s="32"/>
      <c r="K36" s="31" t="s">
        <v>149</v>
      </c>
    </row>
    <row r="37" spans="1:11" ht="39.950000000000003" customHeight="1">
      <c r="A37" s="44"/>
      <c r="B37" s="75"/>
      <c r="C37" s="75"/>
      <c r="D37" s="39"/>
      <c r="E37" s="39"/>
      <c r="F37" s="75"/>
      <c r="G37" s="39"/>
      <c r="H37" s="39"/>
      <c r="I37" s="39"/>
      <c r="J37" s="75"/>
      <c r="K37" s="75"/>
    </row>
    <row r="38" spans="1:11" s="51" customFormat="1" ht="39.950000000000003" customHeight="1">
      <c r="A38" s="47"/>
      <c r="B38" s="76"/>
      <c r="C38" s="76"/>
      <c r="D38" s="48"/>
      <c r="E38" s="49"/>
      <c r="F38" s="77"/>
      <c r="G38" s="49"/>
      <c r="H38" s="49"/>
      <c r="I38" s="49"/>
      <c r="J38" s="77"/>
      <c r="K38" s="77"/>
    </row>
    <row r="39" spans="1:11" s="51" customFormat="1" ht="39.950000000000003" customHeight="1">
      <c r="A39" s="52"/>
      <c r="B39" s="77"/>
      <c r="C39" s="77"/>
      <c r="D39" s="49"/>
      <c r="E39" s="49"/>
      <c r="F39" s="77"/>
      <c r="G39" s="49"/>
      <c r="H39" s="49"/>
      <c r="I39" s="49"/>
      <c r="J39" s="77"/>
      <c r="K39" s="77"/>
    </row>
    <row r="40" spans="1:11" s="51" customFormat="1" ht="39.950000000000003" customHeight="1">
      <c r="A40" s="52"/>
      <c r="B40" s="77"/>
      <c r="C40" s="77"/>
      <c r="D40" s="49"/>
      <c r="E40" s="49"/>
      <c r="F40" s="77"/>
      <c r="G40" s="49"/>
      <c r="H40" s="49"/>
      <c r="I40" s="49"/>
      <c r="J40" s="77"/>
      <c r="K40" s="77"/>
    </row>
    <row r="41" spans="1:11" s="51" customFormat="1" ht="39.950000000000003" customHeight="1">
      <c r="A41" s="52"/>
      <c r="B41" s="77"/>
      <c r="C41" s="77"/>
      <c r="D41" s="49"/>
      <c r="E41" s="49"/>
      <c r="F41" s="77"/>
      <c r="G41" s="49"/>
      <c r="H41" s="49"/>
      <c r="I41" s="49"/>
      <c r="J41" s="77"/>
      <c r="K41" s="77"/>
    </row>
    <row r="42" spans="1:11" s="51" customFormat="1" ht="39.950000000000003" customHeight="1">
      <c r="A42" s="53"/>
      <c r="D42" s="54"/>
      <c r="E42" s="55"/>
      <c r="F42" s="53"/>
      <c r="G42" s="54"/>
      <c r="H42" s="54"/>
      <c r="I42" s="54"/>
    </row>
    <row r="43" spans="1:11" s="51" customFormat="1" ht="39.950000000000003" customHeight="1">
      <c r="A43" s="53"/>
      <c r="D43" s="54"/>
      <c r="E43" s="54"/>
      <c r="G43" s="54"/>
      <c r="H43" s="54"/>
      <c r="I43" s="54"/>
    </row>
    <row r="44" spans="1:11" s="51" customFormat="1" ht="39.950000000000003" customHeight="1">
      <c r="A44" s="53"/>
      <c r="D44" s="54"/>
      <c r="E44" s="54"/>
      <c r="G44" s="54"/>
      <c r="H44" s="54"/>
      <c r="I44" s="54"/>
    </row>
    <row r="45" spans="1:11" s="51" customFormat="1" ht="39.950000000000003" customHeight="1">
      <c r="A45" s="53"/>
      <c r="D45" s="54"/>
      <c r="E45" s="54"/>
      <c r="G45" s="54"/>
      <c r="H45" s="54"/>
      <c r="I45" s="54"/>
    </row>
    <row r="46" spans="1:11" s="51" customFormat="1" ht="39.950000000000003" customHeight="1">
      <c r="A46" s="53"/>
      <c r="D46" s="54"/>
      <c r="E46" s="54"/>
      <c r="G46" s="54"/>
      <c r="H46" s="54"/>
      <c r="I46" s="54"/>
    </row>
    <row r="47" spans="1:11" s="51" customFormat="1" ht="39.950000000000003" customHeight="1">
      <c r="A47" s="53"/>
      <c r="D47" s="54"/>
      <c r="E47" s="54"/>
      <c r="G47" s="54"/>
      <c r="H47" s="54"/>
      <c r="I47" s="54"/>
    </row>
    <row r="48" spans="1:11" s="51" customFormat="1" ht="39.950000000000003" customHeight="1">
      <c r="A48" s="53"/>
      <c r="D48" s="54"/>
      <c r="E48" s="54"/>
      <c r="G48" s="54"/>
      <c r="H48" s="54"/>
      <c r="I48" s="54"/>
    </row>
    <row r="49" spans="1:9" s="51" customFormat="1" ht="39.950000000000003" customHeight="1">
      <c r="A49" s="53"/>
      <c r="D49" s="54"/>
      <c r="E49" s="54"/>
      <c r="G49" s="54"/>
      <c r="H49" s="54"/>
      <c r="I49" s="54"/>
    </row>
    <row r="50" spans="1:9" s="51" customFormat="1" ht="39.950000000000003" customHeight="1">
      <c r="A50" s="53"/>
      <c r="D50" s="54"/>
      <c r="E50" s="54"/>
      <c r="G50" s="54"/>
      <c r="H50" s="54"/>
      <c r="I50" s="54"/>
    </row>
    <row r="51" spans="1:9" s="51" customFormat="1" ht="39.950000000000003" customHeight="1">
      <c r="A51" s="53"/>
      <c r="D51" s="54"/>
      <c r="E51" s="54"/>
      <c r="G51" s="54"/>
      <c r="H51" s="54"/>
      <c r="I51" s="54"/>
    </row>
    <row r="52" spans="1:9" s="51" customFormat="1" ht="39.950000000000003" customHeight="1">
      <c r="A52" s="53"/>
      <c r="D52" s="54"/>
      <c r="E52" s="54"/>
      <c r="G52" s="54"/>
      <c r="H52" s="54"/>
      <c r="I52" s="54"/>
    </row>
    <row r="53" spans="1:9" s="51" customFormat="1" ht="39.950000000000003" customHeight="1">
      <c r="A53" s="53"/>
      <c r="D53" s="54"/>
      <c r="E53" s="54"/>
      <c r="G53" s="54"/>
      <c r="H53" s="54"/>
      <c r="I53" s="54"/>
    </row>
    <row r="54" spans="1:9" s="51" customFormat="1" ht="39.950000000000003" customHeight="1">
      <c r="A54" s="53"/>
      <c r="D54" s="54"/>
      <c r="E54" s="54"/>
      <c r="G54" s="54"/>
      <c r="H54" s="54"/>
      <c r="I54" s="54"/>
    </row>
    <row r="55" spans="1:9" s="51" customFormat="1" ht="39.950000000000003" customHeight="1">
      <c r="A55" s="53"/>
      <c r="D55" s="54"/>
      <c r="E55" s="54"/>
      <c r="G55" s="54"/>
      <c r="H55" s="54"/>
      <c r="I55" s="54"/>
    </row>
    <row r="56" spans="1:9" s="51" customFormat="1" ht="39.950000000000003" customHeight="1">
      <c r="A56" s="53"/>
      <c r="D56" s="54"/>
      <c r="E56" s="54"/>
      <c r="G56" s="54"/>
      <c r="H56" s="54"/>
      <c r="I56" s="54"/>
    </row>
    <row r="57" spans="1:9" s="51" customFormat="1" ht="39.950000000000003" customHeight="1">
      <c r="A57" s="53"/>
      <c r="D57" s="54"/>
      <c r="E57" s="54"/>
      <c r="G57" s="54"/>
      <c r="H57" s="54"/>
      <c r="I57" s="54"/>
    </row>
    <row r="58" spans="1:9" s="51" customFormat="1" ht="39.950000000000003" customHeight="1">
      <c r="A58" s="53"/>
      <c r="D58" s="54"/>
      <c r="E58" s="54"/>
      <c r="G58" s="54"/>
      <c r="H58" s="54"/>
      <c r="I58" s="54"/>
    </row>
    <row r="59" spans="1:9" s="51" customFormat="1" ht="39.950000000000003" customHeight="1">
      <c r="A59" s="53"/>
      <c r="D59" s="54"/>
      <c r="E59" s="54"/>
      <c r="G59" s="54"/>
      <c r="H59" s="54"/>
      <c r="I59" s="54"/>
    </row>
    <row r="60" spans="1:9" s="51" customFormat="1" ht="39.950000000000003" customHeight="1">
      <c r="A60" s="53"/>
      <c r="D60" s="54"/>
      <c r="E60" s="54"/>
      <c r="G60" s="54"/>
      <c r="H60" s="54"/>
      <c r="I60" s="54"/>
    </row>
    <row r="61" spans="1:9" s="51" customFormat="1" ht="39.950000000000003" customHeight="1">
      <c r="A61" s="53"/>
      <c r="D61" s="54"/>
      <c r="E61" s="54"/>
      <c r="G61" s="54"/>
      <c r="H61" s="54"/>
      <c r="I61" s="54"/>
    </row>
    <row r="62" spans="1:9" s="51" customFormat="1" ht="39.950000000000003" customHeight="1">
      <c r="A62" s="53"/>
      <c r="D62" s="54"/>
      <c r="E62" s="54"/>
      <c r="G62" s="54"/>
      <c r="H62" s="54"/>
      <c r="I62" s="54"/>
    </row>
    <row r="63" spans="1:9" s="51" customFormat="1" ht="39.950000000000003" customHeight="1">
      <c r="A63" s="53"/>
      <c r="D63" s="54"/>
      <c r="E63" s="54"/>
      <c r="G63" s="54"/>
      <c r="H63" s="54"/>
      <c r="I63" s="54"/>
    </row>
    <row r="64" spans="1:9" s="51" customFormat="1" ht="39.950000000000003" customHeight="1">
      <c r="A64" s="53"/>
      <c r="D64" s="54"/>
      <c r="E64" s="54"/>
      <c r="G64" s="54"/>
      <c r="H64" s="54"/>
      <c r="I64" s="54"/>
    </row>
    <row r="65" spans="1:9" s="51" customFormat="1" ht="39.950000000000003" customHeight="1">
      <c r="A65" s="53"/>
      <c r="D65" s="54"/>
      <c r="E65" s="54"/>
      <c r="G65" s="54"/>
      <c r="H65" s="54"/>
      <c r="I65" s="54"/>
    </row>
    <row r="66" spans="1:9" s="51" customFormat="1" ht="39.950000000000003" customHeight="1">
      <c r="A66" s="53"/>
      <c r="D66" s="54"/>
      <c r="E66" s="54"/>
      <c r="G66" s="54"/>
      <c r="H66" s="54"/>
      <c r="I66" s="54"/>
    </row>
    <row r="67" spans="1:9" s="51" customFormat="1" ht="39.950000000000003" customHeight="1">
      <c r="A67" s="53"/>
      <c r="D67" s="54"/>
      <c r="E67" s="54"/>
      <c r="G67" s="54"/>
      <c r="H67" s="54"/>
      <c r="I67" s="54"/>
    </row>
    <row r="68" spans="1:9" s="51" customFormat="1" ht="39.950000000000003" customHeight="1">
      <c r="A68" s="53"/>
      <c r="D68" s="54"/>
      <c r="E68" s="54"/>
      <c r="G68" s="54"/>
      <c r="H68" s="54"/>
      <c r="I68" s="54"/>
    </row>
  </sheetData>
  <mergeCells count="2">
    <mergeCell ref="B4:C4"/>
    <mergeCell ref="D2:J2"/>
  </mergeCells>
  <conditionalFormatting sqref="D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9 кл</vt:lpstr>
      <vt:lpstr>Английский язык 7 класс</vt:lpstr>
      <vt:lpstr>Английский язык 8 класс</vt:lpstr>
      <vt:lpstr>Английский язык 9 класс</vt:lpstr>
      <vt:lpstr>10 кл</vt:lpstr>
      <vt:lpstr>Английский язык 10 класс</vt:lpstr>
      <vt:lpstr>11 кл</vt:lpstr>
      <vt:lpstr>Английский язык 11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cp:lastPrinted>2021-11-15T18:49:55Z</cp:lastPrinted>
  <dcterms:created xsi:type="dcterms:W3CDTF">2020-11-15T09:35:19Z</dcterms:created>
  <dcterms:modified xsi:type="dcterms:W3CDTF">2021-12-08T05:53:19Z</dcterms:modified>
  <cp:category/>
  <cp:contentStatus/>
</cp:coreProperties>
</file>